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040" windowHeight="9096"/>
  </bookViews>
  <sheets>
    <sheet name="EQUIV &gt;&gt;&gt;" sheetId="12" r:id="rId1"/>
    <sheet name="E - Exemple" sheetId="16" r:id="rId2"/>
    <sheet name="INDEX &gt;&gt;&gt;" sheetId="9" r:id="rId3"/>
    <sheet name="I - Exemple 1" sheetId="3" r:id="rId4"/>
    <sheet name="I - Exemple 2" sheetId="4" r:id="rId5"/>
    <sheet name="INDEXEQUIV &gt;&gt;&gt;" sheetId="10" r:id="rId6"/>
    <sheet name="IE - Exemple" sheetId="6" r:id="rId7"/>
    <sheet name="IE - Avantages" sheetId="8" r:id="rId8"/>
    <sheet name="IE - Avantage (data)" sheetId="7" r:id="rId9"/>
    <sheet name="Formats" sheetId="1" r:id="rId10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6" l="1"/>
  <c r="G16" i="16"/>
  <c r="G13" i="3"/>
  <c r="D1001" i="7" l="1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2" i="7"/>
  <c r="D18" i="8" s="1"/>
  <c r="F18" i="8" l="1"/>
  <c r="H18" i="8"/>
  <c r="D21" i="8"/>
  <c r="D17" i="8"/>
  <c r="D20" i="8"/>
  <c r="D15" i="8"/>
  <c r="H15" i="8" s="1"/>
  <c r="D19" i="8"/>
  <c r="D16" i="8"/>
  <c r="D22" i="8"/>
  <c r="G18" i="8"/>
  <c r="G20" i="8"/>
  <c r="E18" i="8"/>
  <c r="G22" i="8" l="1"/>
  <c r="H22" i="8"/>
  <c r="E16" i="8"/>
  <c r="H16" i="8"/>
  <c r="G17" i="8"/>
  <c r="H17" i="8"/>
  <c r="F19" i="8"/>
  <c r="H19" i="8"/>
  <c r="G21" i="8"/>
  <c r="H21" i="8"/>
  <c r="F20" i="8"/>
  <c r="H20" i="8"/>
  <c r="G15" i="8"/>
  <c r="F15" i="8"/>
  <c r="E15" i="8"/>
  <c r="E19" i="8"/>
  <c r="E22" i="8"/>
  <c r="F22" i="8"/>
  <c r="G19" i="8"/>
  <c r="E17" i="8"/>
  <c r="F17" i="8"/>
  <c r="E20" i="8"/>
  <c r="E21" i="8"/>
  <c r="F21" i="8"/>
  <c r="F16" i="8"/>
  <c r="G16" i="8"/>
  <c r="G23" i="4"/>
  <c r="M101" i="1" l="1"/>
  <c r="K101" i="1"/>
  <c r="H104" i="1"/>
  <c r="F104" i="1"/>
  <c r="M95" i="1"/>
  <c r="K95" i="1"/>
  <c r="H98" i="1"/>
  <c r="F98" i="1"/>
  <c r="H56" i="1"/>
  <c r="B2" i="1" l="1"/>
  <c r="M98" i="1"/>
  <c r="K98" i="1"/>
  <c r="H101" i="1"/>
  <c r="F101" i="1"/>
  <c r="M104" i="1"/>
  <c r="K104" i="1"/>
  <c r="H95" i="1"/>
  <c r="F95" i="1"/>
  <c r="H66" i="1"/>
  <c r="H65" i="1"/>
  <c r="H64" i="1"/>
  <c r="H63" i="1"/>
  <c r="F73" i="1"/>
  <c r="H73" i="1" s="1"/>
  <c r="F72" i="1"/>
  <c r="H72" i="1" s="1"/>
  <c r="H71" i="1"/>
  <c r="F70" i="1"/>
  <c r="H70" i="1" s="1"/>
  <c r="F59" i="1"/>
  <c r="H59" i="1" s="1"/>
  <c r="F58" i="1"/>
  <c r="H58" i="1" s="1"/>
  <c r="F57" i="1"/>
  <c r="H57" i="1" s="1"/>
  <c r="B52" i="1" l="1"/>
  <c r="B90" i="1" s="1"/>
  <c r="B133" i="1" l="1"/>
  <c r="B203" i="1" s="1"/>
</calcChain>
</file>

<file path=xl/sharedStrings.xml><?xml version="1.0" encoding="utf-8"?>
<sst xmlns="http://schemas.openxmlformats.org/spreadsheetml/2006/main" count="5439" uniqueCount="4102">
  <si>
    <t>Positif</t>
  </si>
  <si>
    <t>Négatif</t>
  </si>
  <si>
    <t>Nul</t>
  </si>
  <si>
    <t>Texte</t>
  </si>
  <si>
    <t>Nombre</t>
  </si>
  <si>
    <t>Pourcentage</t>
  </si>
  <si>
    <t>Par différence</t>
  </si>
  <si>
    <t>Par égalité</t>
  </si>
  <si>
    <t>Format de nombre</t>
  </si>
  <si>
    <t>Couleurs</t>
  </si>
  <si>
    <t>Nom</t>
  </si>
  <si>
    <t>R</t>
  </si>
  <si>
    <t>V</t>
  </si>
  <si>
    <t>B</t>
  </si>
  <si>
    <t>Style 1</t>
  </si>
  <si>
    <t>Style 2</t>
  </si>
  <si>
    <t>Style 3</t>
  </si>
  <si>
    <t>Style 4</t>
  </si>
  <si>
    <t>Input</t>
  </si>
  <si>
    <t>Input partiel</t>
  </si>
  <si>
    <t>Formule</t>
  </si>
  <si>
    <t>Réf. autre feuille</t>
  </si>
  <si>
    <t>Réf. autre classeur</t>
  </si>
  <si>
    <t>Correct</t>
  </si>
  <si>
    <t>Incorrect</t>
  </si>
  <si>
    <t>_(# ##0_);(# ##0);--;@</t>
  </si>
  <si>
    <t>_($# ##0,0_);($# ##0,0);--;@</t>
  </si>
  <si>
    <t>_($# ##0_);($# ##0);--;@</t>
  </si>
  <si>
    <t>_($# ##0,00_);($# ##0,00);--;@</t>
  </si>
  <si>
    <t>_($# ##0,000_);($# ##0,000);--;@</t>
  </si>
  <si>
    <t>_(€# ##0_);(€# ##0);--;@</t>
  </si>
  <si>
    <t>_(€# ##0,0_);(€# ##0,0);--;@</t>
  </si>
  <si>
    <t>_(€# ##0,00_);(€# ##0,00);--;@</t>
  </si>
  <si>
    <t>_(€# ##0,000_);(€# ##0,000);--;@</t>
  </si>
  <si>
    <t>_(£# ##0_);(£# ##0);--;@</t>
  </si>
  <si>
    <t>_(£# ##0,0_);(£# ##0,0);--;@</t>
  </si>
  <si>
    <t>_(£# ##0,00_);(£# ##0,00);--;@</t>
  </si>
  <si>
    <t>_(£# ##0,000_);(£# ##0,000);--;@</t>
  </si>
  <si>
    <t>_(0%_);(0%);--;@</t>
  </si>
  <si>
    <t>_(0,0%_);(0,0%);--;@</t>
  </si>
  <si>
    <t>_(0,00%_);(0,00%);--;@</t>
  </si>
  <si>
    <t>_(0,000%_);(0,000%);--;@</t>
  </si>
  <si>
    <t>_(# ##0,0_);(# ##0,0);--;@</t>
  </si>
  <si>
    <t>_(# ##0,00_);(# ##0,00);--;@</t>
  </si>
  <si>
    <t>_(# ##0,000_);(# ##0,000);--;@</t>
  </si>
  <si>
    <t>ROUGE #2</t>
  </si>
  <si>
    <t>ROUGE #1</t>
  </si>
  <si>
    <t>BLEU #1</t>
  </si>
  <si>
    <t>Formats conditionnels</t>
  </si>
  <si>
    <t>Les formats normés</t>
  </si>
  <si>
    <t>Entier</t>
  </si>
  <si>
    <t>1 décimale</t>
  </si>
  <si>
    <t>2 décimales</t>
  </si>
  <si>
    <t>3 décimales</t>
  </si>
  <si>
    <t>Monétaire (€)</t>
  </si>
  <si>
    <t>Monétaire ($)</t>
  </si>
  <si>
    <t>Monétaire (£)</t>
  </si>
  <si>
    <t>Les formats de tableau</t>
  </si>
  <si>
    <t>Style 5</t>
  </si>
  <si>
    <t>Check / Todo</t>
  </si>
  <si>
    <t>P</t>
  </si>
  <si>
    <t>O</t>
  </si>
  <si>
    <t>Réalisé (P)</t>
  </si>
  <si>
    <t>Non-réalisé (O)</t>
  </si>
  <si>
    <t>En cours (8)</t>
  </si>
  <si>
    <t>Barre de progression</t>
  </si>
  <si>
    <t>Vérification / Check</t>
  </si>
  <si>
    <t>[TITRE]</t>
  </si>
  <si>
    <t>[x]</t>
  </si>
  <si>
    <t>Tableaux</t>
  </si>
  <si>
    <t>[total]</t>
  </si>
  <si>
    <t>[en-tête]</t>
  </si>
  <si>
    <t>Agrégat (+ 1 ligne)</t>
  </si>
  <si>
    <t>Agrégat (+ 2 lignes)</t>
  </si>
  <si>
    <t>Copier/Insérer les lignes</t>
  </si>
  <si>
    <t>ROUGE #5</t>
  </si>
  <si>
    <t>ROUGE #4</t>
  </si>
  <si>
    <t>ROUGE #3</t>
  </si>
  <si>
    <t>Text</t>
  </si>
  <si>
    <t>920D21</t>
  </si>
  <si>
    <t>BC112A</t>
  </si>
  <si>
    <t>E51433</t>
  </si>
  <si>
    <t>E93E58</t>
  </si>
  <si>
    <t>EE697D</t>
  </si>
  <si>
    <t>GREY #5</t>
  </si>
  <si>
    <t>GREY #4</t>
  </si>
  <si>
    <t>GREY #3</t>
  </si>
  <si>
    <t>GREY #2</t>
  </si>
  <si>
    <t>GREY #1</t>
  </si>
  <si>
    <t>VERT #1</t>
  </si>
  <si>
    <t>29B6F6</t>
  </si>
  <si>
    <t>2ECC71</t>
  </si>
  <si>
    <t>JAUNE #1</t>
  </si>
  <si>
    <t>FFC107</t>
  </si>
  <si>
    <t>Notre fonction</t>
  </si>
  <si>
    <t>Lucas</t>
  </si>
  <si>
    <t>Grégoire</t>
  </si>
  <si>
    <t>Sophie</t>
  </si>
  <si>
    <t>Marc</t>
  </si>
  <si>
    <t>John</t>
  </si>
  <si>
    <t>Marina</t>
  </si>
  <si>
    <t>Elisabeth</t>
  </si>
  <si>
    <t>Nicolas</t>
  </si>
  <si>
    <t>José</t>
  </si>
  <si>
    <t>Marie</t>
  </si>
  <si>
    <t>Jennifer</t>
  </si>
  <si>
    <t>Théo</t>
  </si>
  <si>
    <t>Margaux</t>
  </si>
  <si>
    <t>André</t>
  </si>
  <si>
    <t>Kyle</t>
  </si>
  <si>
    <t>Valeur retournée</t>
  </si>
  <si>
    <t>Nous voulons retourner le prénom "Marc"</t>
  </si>
  <si>
    <t>Cas 1 : matrice comportant plusieurs colonnes</t>
  </si>
  <si>
    <t>Cas 2 : matrice comportant une seule colonne</t>
  </si>
  <si>
    <t>Nous voulons retourner le prénom "Elisabeth"</t>
  </si>
  <si>
    <t>Loup</t>
  </si>
  <si>
    <t>Chat</t>
  </si>
  <si>
    <t>Chien</t>
  </si>
  <si>
    <t>Giraffe</t>
  </si>
  <si>
    <t>Lapin</t>
  </si>
  <si>
    <t>Cerf</t>
  </si>
  <si>
    <t>Baleine</t>
  </si>
  <si>
    <t>Renard</t>
  </si>
  <si>
    <t>Prix</t>
  </si>
  <si>
    <t>Couleur</t>
  </si>
  <si>
    <t>Groupe</t>
  </si>
  <si>
    <t>A</t>
  </si>
  <si>
    <t>C</t>
  </si>
  <si>
    <t>D</t>
  </si>
  <si>
    <t>Bleu</t>
  </si>
  <si>
    <t>Blanc</t>
  </si>
  <si>
    <t>Noir</t>
  </si>
  <si>
    <t>Code Produit</t>
  </si>
  <si>
    <t>#U-01</t>
  </si>
  <si>
    <t>#U-02</t>
  </si>
  <si>
    <t>#U-03</t>
  </si>
  <si>
    <t>N° Usine</t>
  </si>
  <si>
    <t>Nous voulons connaître le prix du produit dont le code est 7.</t>
  </si>
  <si>
    <t>id</t>
  </si>
  <si>
    <t>email</t>
  </si>
  <si>
    <t>Lois</t>
  </si>
  <si>
    <t>Cohan</t>
  </si>
  <si>
    <t>lcohan0@blogspot.com</t>
  </si>
  <si>
    <t>231.46.93.131</t>
  </si>
  <si>
    <t>Jabez</t>
  </si>
  <si>
    <t>Sobtka</t>
  </si>
  <si>
    <t>jsobtka1@plala.or.jp</t>
  </si>
  <si>
    <t>255.128.75.134</t>
  </si>
  <si>
    <t>Tiffanie</t>
  </si>
  <si>
    <t>Gerardot</t>
  </si>
  <si>
    <t>tgerardot2@google.co.jp</t>
  </si>
  <si>
    <t>201.235.10.127</t>
  </si>
  <si>
    <t>Corina</t>
  </si>
  <si>
    <t>Bauman</t>
  </si>
  <si>
    <t>cbauman3@friendfeed.com</t>
  </si>
  <si>
    <t>199.190.133.186</t>
  </si>
  <si>
    <t>Hobie</t>
  </si>
  <si>
    <t>Lardeux</t>
  </si>
  <si>
    <t>hlardeux4@cmu.edu</t>
  </si>
  <si>
    <t>206.233.224.118</t>
  </si>
  <si>
    <t>Nero</t>
  </si>
  <si>
    <t>Redborn</t>
  </si>
  <si>
    <t>nredborn5@arstechnica.com</t>
  </si>
  <si>
    <t>100.37.23.237</t>
  </si>
  <si>
    <t>Rayner</t>
  </si>
  <si>
    <t>Horwell</t>
  </si>
  <si>
    <t>rhorwell6@alibaba.com</t>
  </si>
  <si>
    <t>213.110.140.91</t>
  </si>
  <si>
    <t>Oberon</t>
  </si>
  <si>
    <t>McCaskell</t>
  </si>
  <si>
    <t>omccaskell7@smugmug.com</t>
  </si>
  <si>
    <t>162.120.32.57</t>
  </si>
  <si>
    <t>Neysa</t>
  </si>
  <si>
    <t>Rash</t>
  </si>
  <si>
    <t>nrash8@symantec.com</t>
  </si>
  <si>
    <t>215.123.89.115</t>
  </si>
  <si>
    <t>Cornelle</t>
  </si>
  <si>
    <t>Gammade</t>
  </si>
  <si>
    <t>cgammade9@biglobe.ne.jp</t>
  </si>
  <si>
    <t>228.131.140.210</t>
  </si>
  <si>
    <t>Edwina</t>
  </si>
  <si>
    <t>Marchent</t>
  </si>
  <si>
    <t>emarchenta@sourceforge.net</t>
  </si>
  <si>
    <t>245.236.183.151</t>
  </si>
  <si>
    <t>Meridith</t>
  </si>
  <si>
    <t>Quelch</t>
  </si>
  <si>
    <t>mquelchb@ustream.tv</t>
  </si>
  <si>
    <t>194.25.192.51</t>
  </si>
  <si>
    <t>Tibold</t>
  </si>
  <si>
    <t>Sicha</t>
  </si>
  <si>
    <t>tsichac@opensource.org</t>
  </si>
  <si>
    <t>142.28.103.34</t>
  </si>
  <si>
    <t>Mervin</t>
  </si>
  <si>
    <t>Dohrmann</t>
  </si>
  <si>
    <t>mdohrmannd@smugmug.com</t>
  </si>
  <si>
    <t>2.15.238.222</t>
  </si>
  <si>
    <t>Baudoin</t>
  </si>
  <si>
    <t>Wiszniewski</t>
  </si>
  <si>
    <t>bwiszniewskie@people.com.cn</t>
  </si>
  <si>
    <t>206.64.166.150</t>
  </si>
  <si>
    <t>Chandra</t>
  </si>
  <si>
    <t>Pumfrett</t>
  </si>
  <si>
    <t>cpumfrettf@auda.org.au</t>
  </si>
  <si>
    <t>4.181.87.27</t>
  </si>
  <si>
    <t>Evelyn</t>
  </si>
  <si>
    <t>Endrizzi</t>
  </si>
  <si>
    <t>eendrizzig@yolasite.com</t>
  </si>
  <si>
    <t>121.108.24.165</t>
  </si>
  <si>
    <t>Irv</t>
  </si>
  <si>
    <t>MacTrustey</t>
  </si>
  <si>
    <t>imactrusteyh@nationalgeographic.com</t>
  </si>
  <si>
    <t>13.230.50.142</t>
  </si>
  <si>
    <t>Giacopo</t>
  </si>
  <si>
    <t>Nutt</t>
  </si>
  <si>
    <t>gnutti@symantec.com</t>
  </si>
  <si>
    <t>118.241.212.30</t>
  </si>
  <si>
    <t>Thorpe</t>
  </si>
  <si>
    <t>Cooksey</t>
  </si>
  <si>
    <t>tcookseyj@imdb.com</t>
  </si>
  <si>
    <t>28.217.253.116</t>
  </si>
  <si>
    <t>Tadio</t>
  </si>
  <si>
    <t>O' Lone</t>
  </si>
  <si>
    <t>tolonek@tripadvisor.com</t>
  </si>
  <si>
    <t>55.69.218.54</t>
  </si>
  <si>
    <t>Barnabas</t>
  </si>
  <si>
    <t>Summerly</t>
  </si>
  <si>
    <t>bsummerlyl@squidoo.com</t>
  </si>
  <si>
    <t>112.203.220.132</t>
  </si>
  <si>
    <t>Nerita</t>
  </si>
  <si>
    <t>Carter</t>
  </si>
  <si>
    <t>ncarterm@zdnet.com</t>
  </si>
  <si>
    <t>103.212.2.137</t>
  </si>
  <si>
    <t>Jaquith</t>
  </si>
  <si>
    <t>Pessolt</t>
  </si>
  <si>
    <t>jpessoltn@scientificamerican.com</t>
  </si>
  <si>
    <t>136.101.144.85</t>
  </si>
  <si>
    <t>Heddie</t>
  </si>
  <si>
    <t>Shuxsmith</t>
  </si>
  <si>
    <t>hshuxsmitho@prnewswire.com</t>
  </si>
  <si>
    <t>111.90.40.255</t>
  </si>
  <si>
    <t>Gaylord</t>
  </si>
  <si>
    <t>Pates</t>
  </si>
  <si>
    <t>gpatesp@ed.gov</t>
  </si>
  <si>
    <t>95.50.91.136</t>
  </si>
  <si>
    <t>Kynthia</t>
  </si>
  <si>
    <t>Ceschi</t>
  </si>
  <si>
    <t>kceschiq@deviantart.com</t>
  </si>
  <si>
    <t>164.74.223.13</t>
  </si>
  <si>
    <t>Prescott</t>
  </si>
  <si>
    <t>Arendsen</t>
  </si>
  <si>
    <t>parendsenr@squidoo.com</t>
  </si>
  <si>
    <t>118.223.187.100</t>
  </si>
  <si>
    <t>Minne</t>
  </si>
  <si>
    <t>Utton</t>
  </si>
  <si>
    <t>muttons@amazonaws.com</t>
  </si>
  <si>
    <t>107.84.245.166</t>
  </si>
  <si>
    <t>Stanley</t>
  </si>
  <si>
    <t>Sandes</t>
  </si>
  <si>
    <t>ssandest@deliciousdays.com</t>
  </si>
  <si>
    <t>177.207.137.144</t>
  </si>
  <si>
    <t>Berton</t>
  </si>
  <si>
    <t>Scarf</t>
  </si>
  <si>
    <t>bscarfu@pcworld.com</t>
  </si>
  <si>
    <t>93.204.122.179</t>
  </si>
  <si>
    <t>Traci</t>
  </si>
  <si>
    <t>Watkiss</t>
  </si>
  <si>
    <t>twatkissv@buzzfeed.com</t>
  </si>
  <si>
    <t>175.45.188.6</t>
  </si>
  <si>
    <t>Wilhelm</t>
  </si>
  <si>
    <t>Aubery</t>
  </si>
  <si>
    <t>wauberyw@networksolutions.com</t>
  </si>
  <si>
    <t>252.20.184.250</t>
  </si>
  <si>
    <t>Anthe</t>
  </si>
  <si>
    <t>Verty</t>
  </si>
  <si>
    <t>avertyx@imdb.com</t>
  </si>
  <si>
    <t>129.171.70.38</t>
  </si>
  <si>
    <t>Bernardina</t>
  </si>
  <si>
    <t>Golledge</t>
  </si>
  <si>
    <t>bgolledgey@example.com</t>
  </si>
  <si>
    <t>210.167.173.86</t>
  </si>
  <si>
    <t>Brigit</t>
  </si>
  <si>
    <t>Pavel</t>
  </si>
  <si>
    <t>bpavelz@wikimedia.org</t>
  </si>
  <si>
    <t>51.234.223.231</t>
  </si>
  <si>
    <t>Vanda</t>
  </si>
  <si>
    <t>Steeden</t>
  </si>
  <si>
    <t>vsteeden10@over-blog.com</t>
  </si>
  <si>
    <t>56.111.57.198</t>
  </si>
  <si>
    <t>Haily</t>
  </si>
  <si>
    <t>Ubach</t>
  </si>
  <si>
    <t>hubach11@latimes.com</t>
  </si>
  <si>
    <t>149.45.240.63</t>
  </si>
  <si>
    <t>Nikolaus</t>
  </si>
  <si>
    <t>Filyukov</t>
  </si>
  <si>
    <t>nfilyukov12@ovh.net</t>
  </si>
  <si>
    <t>135.97.10.28</t>
  </si>
  <si>
    <t>Hasty</t>
  </si>
  <si>
    <t>Kilvington</t>
  </si>
  <si>
    <t>hkilvington13@icio.us</t>
  </si>
  <si>
    <t>96.208.13.175</t>
  </si>
  <si>
    <t>Jo</t>
  </si>
  <si>
    <t>Nazareth</t>
  </si>
  <si>
    <t>jnazareth14@scribd.com</t>
  </si>
  <si>
    <t>42.75.50.44</t>
  </si>
  <si>
    <t>Rabi</t>
  </si>
  <si>
    <t>Creaven</t>
  </si>
  <si>
    <t>rcreaven15@xrea.com</t>
  </si>
  <si>
    <t>10.235.203.117</t>
  </si>
  <si>
    <t>Lorna</t>
  </si>
  <si>
    <t>Greenhalf</t>
  </si>
  <si>
    <t>lgreenhalf16@apple.com</t>
  </si>
  <si>
    <t>26.232.58.38</t>
  </si>
  <si>
    <t>Skyler</t>
  </si>
  <si>
    <t>Gabits</t>
  </si>
  <si>
    <t>sgabits17@liveinternet.ru</t>
  </si>
  <si>
    <t>89.60.131.143</t>
  </si>
  <si>
    <t>Samara</t>
  </si>
  <si>
    <t>Clother</t>
  </si>
  <si>
    <t>sclother18@about.me</t>
  </si>
  <si>
    <t>184.52.90.194</t>
  </si>
  <si>
    <t>Connie</t>
  </si>
  <si>
    <t>Pickerell</t>
  </si>
  <si>
    <t>cpickerell19@infoseek.co.jp</t>
  </si>
  <si>
    <t>155.101.109.166</t>
  </si>
  <si>
    <t>Orelle</t>
  </si>
  <si>
    <t>Ceaser</t>
  </si>
  <si>
    <t>oceaser1a@usnews.com</t>
  </si>
  <si>
    <t>19.177.151.109</t>
  </si>
  <si>
    <t>Currey</t>
  </si>
  <si>
    <t>Eadmeads</t>
  </si>
  <si>
    <t>ceadmeads1b@mozilla.org</t>
  </si>
  <si>
    <t>51.9.229.2</t>
  </si>
  <si>
    <t>Pearl</t>
  </si>
  <si>
    <t>Ghelardoni</t>
  </si>
  <si>
    <t>pghelardoni1c@dedecms.com</t>
  </si>
  <si>
    <t>57.2.66.166</t>
  </si>
  <si>
    <t>Reta</t>
  </si>
  <si>
    <t>Punter</t>
  </si>
  <si>
    <t>rpunter1d@zimbio.com</t>
  </si>
  <si>
    <t>62.225.15.20</t>
  </si>
  <si>
    <t>Dan</t>
  </si>
  <si>
    <t>Plane</t>
  </si>
  <si>
    <t>dplane1e@webnode.com</t>
  </si>
  <si>
    <t>7.185.41.253</t>
  </si>
  <si>
    <t>Karel</t>
  </si>
  <si>
    <t>Norssister</t>
  </si>
  <si>
    <t>knorssister1f@buzzfeed.com</t>
  </si>
  <si>
    <t>125.167.41.68</t>
  </si>
  <si>
    <t>Stephi</t>
  </si>
  <si>
    <t>Chitter</t>
  </si>
  <si>
    <t>schitter1g@comsenz.com</t>
  </si>
  <si>
    <t>169.210.100.56</t>
  </si>
  <si>
    <t>Cassi</t>
  </si>
  <si>
    <t>Cutler</t>
  </si>
  <si>
    <t>ccutler1h@facebook.com</t>
  </si>
  <si>
    <t>82.109.104.243</t>
  </si>
  <si>
    <t>Agathe</t>
  </si>
  <si>
    <t>Dauncey</t>
  </si>
  <si>
    <t>adauncey1i@businessinsider.com</t>
  </si>
  <si>
    <t>227.119.94.50</t>
  </si>
  <si>
    <t>Stuart</t>
  </si>
  <si>
    <t>Bembridge</t>
  </si>
  <si>
    <t>sbembridge1j@unicef.org</t>
  </si>
  <si>
    <t>170.158.5.2</t>
  </si>
  <si>
    <t>Will</t>
  </si>
  <si>
    <t>Heinsh</t>
  </si>
  <si>
    <t>wheinsh1k@last.fm</t>
  </si>
  <si>
    <t>15.132.103.236</t>
  </si>
  <si>
    <t>Stanwood</t>
  </si>
  <si>
    <t>Biggerdike</t>
  </si>
  <si>
    <t>sbiggerdike1l@cloudflare.com</t>
  </si>
  <si>
    <t>239.216.84.214</t>
  </si>
  <si>
    <t>Linet</t>
  </si>
  <si>
    <t>Zanre</t>
  </si>
  <si>
    <t>lzanre1m@umich.edu</t>
  </si>
  <si>
    <t>46.36.174.149</t>
  </si>
  <si>
    <t>Jdavie</t>
  </si>
  <si>
    <t>Burtonshaw</t>
  </si>
  <si>
    <t>jburtonshaw1n@csmonitor.com</t>
  </si>
  <si>
    <t>78.154.225.11</t>
  </si>
  <si>
    <t>Gayleen</t>
  </si>
  <si>
    <t>Bignold</t>
  </si>
  <si>
    <t>gbignold1o@example.com</t>
  </si>
  <si>
    <t>238.45.37.120</t>
  </si>
  <si>
    <t>Devlen</t>
  </si>
  <si>
    <t>Jeanequin</t>
  </si>
  <si>
    <t>djeanequin1p@narod.ru</t>
  </si>
  <si>
    <t>185.85.44.28</t>
  </si>
  <si>
    <t>Curr</t>
  </si>
  <si>
    <t>Wahlberg</t>
  </si>
  <si>
    <t>cwahlberg1q@yahoo.co.jp</t>
  </si>
  <si>
    <t>79.64.106.2</t>
  </si>
  <si>
    <t>Cordelia</t>
  </si>
  <si>
    <t>Mowne</t>
  </si>
  <si>
    <t>cmowne1r@istockphoto.com</t>
  </si>
  <si>
    <t>244.204.247.153</t>
  </si>
  <si>
    <t>Kendell</t>
  </si>
  <si>
    <t>McGuiness</t>
  </si>
  <si>
    <t>kmcguiness1s@is.gd</t>
  </si>
  <si>
    <t>220.13.121.237</t>
  </si>
  <si>
    <t>Horatia</t>
  </si>
  <si>
    <t>Wyllcock</t>
  </si>
  <si>
    <t>hwyllcock1t@wikimedia.org</t>
  </si>
  <si>
    <t>53.138.217.20</t>
  </si>
  <si>
    <t>Julita</t>
  </si>
  <si>
    <t>Kipping</t>
  </si>
  <si>
    <t>jkipping1u@wikispaces.com</t>
  </si>
  <si>
    <t>118.220.145.26</t>
  </si>
  <si>
    <t>Stanleigh</t>
  </si>
  <si>
    <t>Yardley</t>
  </si>
  <si>
    <t>syardley1v@pcworld.com</t>
  </si>
  <si>
    <t>142.134.102.48</t>
  </si>
  <si>
    <t>Helaina</t>
  </si>
  <si>
    <t>Jodlkowski</t>
  </si>
  <si>
    <t>hjodlkowski1w@tinypic.com</t>
  </si>
  <si>
    <t>138.163.125.33</t>
  </si>
  <si>
    <t>Andrea</t>
  </si>
  <si>
    <t>Szymanzyk</t>
  </si>
  <si>
    <t>aszymanzyk1x@yelp.com</t>
  </si>
  <si>
    <t>9.216.240.65</t>
  </si>
  <si>
    <t>Alta</t>
  </si>
  <si>
    <t>Squibbs</t>
  </si>
  <si>
    <t>asquibbs1y@patch.com</t>
  </si>
  <si>
    <t>33.214.245.26</t>
  </si>
  <si>
    <t>Shayna</t>
  </si>
  <si>
    <t>Fante</t>
  </si>
  <si>
    <t>sfante1z@smugmug.com</t>
  </si>
  <si>
    <t>179.177.130.151</t>
  </si>
  <si>
    <t>Cesya</t>
  </si>
  <si>
    <t>Gretton</t>
  </si>
  <si>
    <t>cgretton20@scribd.com</t>
  </si>
  <si>
    <t>203.84.178.124</t>
  </si>
  <si>
    <t>Towny</t>
  </si>
  <si>
    <t>Braybrooks</t>
  </si>
  <si>
    <t>tbraybrooks21@about.com</t>
  </si>
  <si>
    <t>34.142.133.93</t>
  </si>
  <si>
    <t>Breanne</t>
  </si>
  <si>
    <t>Master</t>
  </si>
  <si>
    <t>bmaster22@rediff.com</t>
  </si>
  <si>
    <t>58.241.124.211</t>
  </si>
  <si>
    <t>Ellwood</t>
  </si>
  <si>
    <t>Strudwick</t>
  </si>
  <si>
    <t>estrudwick23@google.ca</t>
  </si>
  <si>
    <t>42.170.175.19</t>
  </si>
  <si>
    <t>Milty</t>
  </si>
  <si>
    <t>Glason</t>
  </si>
  <si>
    <t>mglason24@yellowbook.com</t>
  </si>
  <si>
    <t>6.127.194.115</t>
  </si>
  <si>
    <t>Gordy</t>
  </si>
  <si>
    <t>Tinn</t>
  </si>
  <si>
    <t>gtinn25@weather.com</t>
  </si>
  <si>
    <t>180.82.31.112</t>
  </si>
  <si>
    <t>Erin</t>
  </si>
  <si>
    <t>Tarpey</t>
  </si>
  <si>
    <t>etarpey26@xrea.com</t>
  </si>
  <si>
    <t>243.82.63.81</t>
  </si>
  <si>
    <t>Chickie</t>
  </si>
  <si>
    <t>Martinuzzi</t>
  </si>
  <si>
    <t>cmartinuzzi27@amazonaws.com</t>
  </si>
  <si>
    <t>47.158.155.186</t>
  </si>
  <si>
    <t>Wittie</t>
  </si>
  <si>
    <t>Brixey</t>
  </si>
  <si>
    <t>wbrixey28@imdb.com</t>
  </si>
  <si>
    <t>197.53.244.87</t>
  </si>
  <si>
    <t>Chloris</t>
  </si>
  <si>
    <t>Greatbank</t>
  </si>
  <si>
    <t>cgreatbank29@earthlink.net</t>
  </si>
  <si>
    <t>119.155.183.251</t>
  </si>
  <si>
    <t>Gabriel</t>
  </si>
  <si>
    <t>Giovannilli</t>
  </si>
  <si>
    <t>ggiovannilli2a@php.net</t>
  </si>
  <si>
    <t>3.175.165.198</t>
  </si>
  <si>
    <t>Galven</t>
  </si>
  <si>
    <t>Every</t>
  </si>
  <si>
    <t>gevery2b@about.com</t>
  </si>
  <si>
    <t>151.22.181.128</t>
  </si>
  <si>
    <t>Kristofor</t>
  </si>
  <si>
    <t>Anthoin</t>
  </si>
  <si>
    <t>kanthoin2c@wikimedia.org</t>
  </si>
  <si>
    <t>160.51.227.22</t>
  </si>
  <si>
    <t>Hercule</t>
  </si>
  <si>
    <t>Martyn</t>
  </si>
  <si>
    <t>hmartyn2d@wp.com</t>
  </si>
  <si>
    <t>72.79.95.37</t>
  </si>
  <si>
    <t>Denys</t>
  </si>
  <si>
    <t>Mussington</t>
  </si>
  <si>
    <t>dmussington2e@360.cn</t>
  </si>
  <si>
    <t>118.33.206.38</t>
  </si>
  <si>
    <t>Jaymie</t>
  </si>
  <si>
    <t>Zettoi</t>
  </si>
  <si>
    <t>jzettoi2f@youtu.be</t>
  </si>
  <si>
    <t>139.87.92.65</t>
  </si>
  <si>
    <t>Jerrie</t>
  </si>
  <si>
    <t>Loakes</t>
  </si>
  <si>
    <t>jloakes2g@columbia.edu</t>
  </si>
  <si>
    <t>184.65.29.19</t>
  </si>
  <si>
    <t>Gabi</t>
  </si>
  <si>
    <t>Knellen</t>
  </si>
  <si>
    <t>gknellen2h@yellowpages.com</t>
  </si>
  <si>
    <t>254.191.152.118</t>
  </si>
  <si>
    <t>Karilynn</t>
  </si>
  <si>
    <t>Hadkins</t>
  </si>
  <si>
    <t>khadkins2i@ucoz.ru</t>
  </si>
  <si>
    <t>53.98.64.93</t>
  </si>
  <si>
    <t>Tye</t>
  </si>
  <si>
    <t>Lowre</t>
  </si>
  <si>
    <t>tlowre2j@icio.us</t>
  </si>
  <si>
    <t>99.39.56.0</t>
  </si>
  <si>
    <t>Duffie</t>
  </si>
  <si>
    <t>Wickmann</t>
  </si>
  <si>
    <t>dwickmann2k@wired.com</t>
  </si>
  <si>
    <t>126.207.53.103</t>
  </si>
  <si>
    <t>Griz</t>
  </si>
  <si>
    <t>Tatershall</t>
  </si>
  <si>
    <t>gtatershall2l@admin.ch</t>
  </si>
  <si>
    <t>226.93.68.161</t>
  </si>
  <si>
    <t>Oby</t>
  </si>
  <si>
    <t>Landal</t>
  </si>
  <si>
    <t>olandal2m@state.gov</t>
  </si>
  <si>
    <t>174.134.154.230</t>
  </si>
  <si>
    <t>Alecia</t>
  </si>
  <si>
    <t>Tomsu</t>
  </si>
  <si>
    <t>atomsu2n@chronoengine.com</t>
  </si>
  <si>
    <t>158.128.8.74</t>
  </si>
  <si>
    <t>Minerva</t>
  </si>
  <si>
    <t>Colmer</t>
  </si>
  <si>
    <t>mcolmer2o@google.ru</t>
  </si>
  <si>
    <t>140.126.139.148</t>
  </si>
  <si>
    <t>Killie</t>
  </si>
  <si>
    <t>Vasyutkin</t>
  </si>
  <si>
    <t>kvasyutkin2p@blog.com</t>
  </si>
  <si>
    <t>146.238.232.199</t>
  </si>
  <si>
    <t>Bevan</t>
  </si>
  <si>
    <t>St Louis</t>
  </si>
  <si>
    <t>bstlouis2q@ucsd.edu</t>
  </si>
  <si>
    <t>208.82.243.134</t>
  </si>
  <si>
    <t>Victor</t>
  </si>
  <si>
    <t>Clarabut</t>
  </si>
  <si>
    <t>vclarabut2r@cornell.edu</t>
  </si>
  <si>
    <t>92.223.194.210</t>
  </si>
  <si>
    <t>Guy</t>
  </si>
  <si>
    <t>Chomicki</t>
  </si>
  <si>
    <t>gchomicki2s@census.gov</t>
  </si>
  <si>
    <t>209.179.217.194</t>
  </si>
  <si>
    <t>Mignonne</t>
  </si>
  <si>
    <t>Petracco</t>
  </si>
  <si>
    <t>mpetracco2t@topsy.com</t>
  </si>
  <si>
    <t>45.7.201.228</t>
  </si>
  <si>
    <t>Olenka</t>
  </si>
  <si>
    <t>Theriot</t>
  </si>
  <si>
    <t>otheriot2u@irs.gov</t>
  </si>
  <si>
    <t>100.191.220.28</t>
  </si>
  <si>
    <t>Rosie</t>
  </si>
  <si>
    <t>Philip</t>
  </si>
  <si>
    <t>rphilip2v@dion.ne.jp</t>
  </si>
  <si>
    <t>225.41.17.255</t>
  </si>
  <si>
    <t>Felix</t>
  </si>
  <si>
    <t>Tretter</t>
  </si>
  <si>
    <t>ftretter2w@cbc.ca</t>
  </si>
  <si>
    <t>31.41.64.129</t>
  </si>
  <si>
    <t>Franky</t>
  </si>
  <si>
    <t>Yorath</t>
  </si>
  <si>
    <t>fyorath2x@phoca.cz</t>
  </si>
  <si>
    <t>198.124.181.114</t>
  </si>
  <si>
    <t>Sam</t>
  </si>
  <si>
    <t>Wingfield</t>
  </si>
  <si>
    <t>swingfield2y@nps.gov</t>
  </si>
  <si>
    <t>14.126.143.73</t>
  </si>
  <si>
    <t>Rochette</t>
  </si>
  <si>
    <t>Fahey</t>
  </si>
  <si>
    <t>rfahey2z@digg.com</t>
  </si>
  <si>
    <t>199.35.252.177</t>
  </si>
  <si>
    <t>Jarret</t>
  </si>
  <si>
    <t>Banaszczyk</t>
  </si>
  <si>
    <t>jbanaszczyk30@tamu.edu</t>
  </si>
  <si>
    <t>101.33.248.78</t>
  </si>
  <si>
    <t>Jeannine</t>
  </si>
  <si>
    <t>Crafts</t>
  </si>
  <si>
    <t>jcrafts31@upenn.edu</t>
  </si>
  <si>
    <t>53.248.118.57</t>
  </si>
  <si>
    <t>Hanson</t>
  </si>
  <si>
    <t>Tunniclisse</t>
  </si>
  <si>
    <t>htunniclisse32@addtoany.com</t>
  </si>
  <si>
    <t>23.94.94.145</t>
  </si>
  <si>
    <t>Dav</t>
  </si>
  <si>
    <t>Dufty</t>
  </si>
  <si>
    <t>ddufty33@myspace.com</t>
  </si>
  <si>
    <t>142.51.63.223</t>
  </si>
  <si>
    <t>Valaria</t>
  </si>
  <si>
    <t>Vatcher</t>
  </si>
  <si>
    <t>vvatcher34@princeton.edu</t>
  </si>
  <si>
    <t>230.149.94.72</t>
  </si>
  <si>
    <t>Frants</t>
  </si>
  <si>
    <t>Foulser</t>
  </si>
  <si>
    <t>ffoulser35@geocities.jp</t>
  </si>
  <si>
    <t>184.130.207.81</t>
  </si>
  <si>
    <t>Tracie</t>
  </si>
  <si>
    <t>Edbrooke</t>
  </si>
  <si>
    <t>tedbrooke36@people.com.cn</t>
  </si>
  <si>
    <t>71.249.32.195</t>
  </si>
  <si>
    <t>Dody</t>
  </si>
  <si>
    <t>Pomfrey</t>
  </si>
  <si>
    <t>dpomfrey37@dagondesign.com</t>
  </si>
  <si>
    <t>5.215.245.184</t>
  </si>
  <si>
    <t>Mae</t>
  </si>
  <si>
    <t>Sember</t>
  </si>
  <si>
    <t>msember38@craigslist.org</t>
  </si>
  <si>
    <t>171.225.115.66</t>
  </si>
  <si>
    <t>Windham</t>
  </si>
  <si>
    <t>Hatley</t>
  </si>
  <si>
    <t>whatley39@auda.org.au</t>
  </si>
  <si>
    <t>42.94.119.9</t>
  </si>
  <si>
    <t>Fidel</t>
  </si>
  <si>
    <t>Wrightem</t>
  </si>
  <si>
    <t>fwrightem3a@diigo.com</t>
  </si>
  <si>
    <t>22.25.237.166</t>
  </si>
  <si>
    <t>Ambros</t>
  </si>
  <si>
    <t>Cristofol</t>
  </si>
  <si>
    <t>acristofol3b@fotki.com</t>
  </si>
  <si>
    <t>231.13.55.213</t>
  </si>
  <si>
    <t>Vania</t>
  </si>
  <si>
    <t>Musprat</t>
  </si>
  <si>
    <t>vmusprat3c@bloomberg.com</t>
  </si>
  <si>
    <t>86.129.202.238</t>
  </si>
  <si>
    <t>Gert</t>
  </si>
  <si>
    <t>Kyne</t>
  </si>
  <si>
    <t>gkyne3d@answers.com</t>
  </si>
  <si>
    <t>158.172.130.162</t>
  </si>
  <si>
    <t>Lenora</t>
  </si>
  <si>
    <t>Cranna</t>
  </si>
  <si>
    <t>lcranna3e@wp.com</t>
  </si>
  <si>
    <t>151.222.219.211</t>
  </si>
  <si>
    <t>Stefania</t>
  </si>
  <si>
    <t>Stockoe</t>
  </si>
  <si>
    <t>sstockoe3f@engadget.com</t>
  </si>
  <si>
    <t>121.19.152.221</t>
  </si>
  <si>
    <t>Orville</t>
  </si>
  <si>
    <t>Alejo</t>
  </si>
  <si>
    <t>oalejo3g@w3.org</t>
  </si>
  <si>
    <t>22.46.153.231</t>
  </si>
  <si>
    <t>Brewster</t>
  </si>
  <si>
    <t>Hards</t>
  </si>
  <si>
    <t>bhards3h@elegantthemes.com</t>
  </si>
  <si>
    <t>152.20.224.40</t>
  </si>
  <si>
    <t>Benedikt</t>
  </si>
  <si>
    <t>Limerick</t>
  </si>
  <si>
    <t>blimerick3i@theglobeandmail.com</t>
  </si>
  <si>
    <t>237.17.69.161</t>
  </si>
  <si>
    <t>Mallissa</t>
  </si>
  <si>
    <t>Speare</t>
  </si>
  <si>
    <t>mspeare3j@netvibes.com</t>
  </si>
  <si>
    <t>17.79.79.119</t>
  </si>
  <si>
    <t>Edlin</t>
  </si>
  <si>
    <t>Hollyman</t>
  </si>
  <si>
    <t>ehollyman3k@cbsnews.com</t>
  </si>
  <si>
    <t>222.140.240.224</t>
  </si>
  <si>
    <t>Kenn</t>
  </si>
  <si>
    <t>Auletta</t>
  </si>
  <si>
    <t>kauletta3l@is.gd</t>
  </si>
  <si>
    <t>211.171.62.250</t>
  </si>
  <si>
    <t>Dyana</t>
  </si>
  <si>
    <t>Caldero</t>
  </si>
  <si>
    <t>dcaldero3m@de.vu</t>
  </si>
  <si>
    <t>57.88.71.46</t>
  </si>
  <si>
    <t>Bernette</t>
  </si>
  <si>
    <t>Fortnon</t>
  </si>
  <si>
    <t>bfortnon3n@parallels.com</t>
  </si>
  <si>
    <t>2.9.21.162</t>
  </si>
  <si>
    <t>Felicle</t>
  </si>
  <si>
    <t>Segebrecht</t>
  </si>
  <si>
    <t>fsegebrecht3o@posterous.com</t>
  </si>
  <si>
    <t>39.66.233.42</t>
  </si>
  <si>
    <t>Nissa</t>
  </si>
  <si>
    <t>Brackenridge</t>
  </si>
  <si>
    <t>nbrackenridge3p@livejournal.com</t>
  </si>
  <si>
    <t>84.1.81.4</t>
  </si>
  <si>
    <t>Heidi</t>
  </si>
  <si>
    <t>ducarme</t>
  </si>
  <si>
    <t>hducarme3q@cnet.com</t>
  </si>
  <si>
    <t>251.245.17.23</t>
  </si>
  <si>
    <t>Jakob</t>
  </si>
  <si>
    <t>Grigoliis</t>
  </si>
  <si>
    <t>jgrigoliis3r@netvibes.com</t>
  </si>
  <si>
    <t>186.231.233.156</t>
  </si>
  <si>
    <t>Ogdan</t>
  </si>
  <si>
    <t>Foro</t>
  </si>
  <si>
    <t>oforo3s@rediff.com</t>
  </si>
  <si>
    <t>120.237.85.119</t>
  </si>
  <si>
    <t>Willis</t>
  </si>
  <si>
    <t>Krolak</t>
  </si>
  <si>
    <t>wkrolak3t@plala.or.jp</t>
  </si>
  <si>
    <t>5.158.162.172</t>
  </si>
  <si>
    <t>Anna</t>
  </si>
  <si>
    <t>Lehrahan</t>
  </si>
  <si>
    <t>alehrahan3u@nydailynews.com</t>
  </si>
  <si>
    <t>14.201.12.6</t>
  </si>
  <si>
    <t>Magdalena</t>
  </si>
  <si>
    <t>Fusedale</t>
  </si>
  <si>
    <t>mfusedale3v@hubpages.com</t>
  </si>
  <si>
    <t>203.143.125.118</t>
  </si>
  <si>
    <t>Ricky</t>
  </si>
  <si>
    <t>Racine</t>
  </si>
  <si>
    <t>rracine3w@csmonitor.com</t>
  </si>
  <si>
    <t>63.167.195.67</t>
  </si>
  <si>
    <t>Temple</t>
  </si>
  <si>
    <t>Yezafovich</t>
  </si>
  <si>
    <t>tyezafovich3x@msu.edu</t>
  </si>
  <si>
    <t>204.103.222.169</t>
  </si>
  <si>
    <t>Roscoe</t>
  </si>
  <si>
    <t>Barnet</t>
  </si>
  <si>
    <t>rbarnet3y@ask.com</t>
  </si>
  <si>
    <t>202.53.118.124</t>
  </si>
  <si>
    <t>Lacee</t>
  </si>
  <si>
    <t>Radclyffe</t>
  </si>
  <si>
    <t>lradclyffe3z@sun.com</t>
  </si>
  <si>
    <t>207.96.133.170</t>
  </si>
  <si>
    <t>Aprilette</t>
  </si>
  <si>
    <t>Verling</t>
  </si>
  <si>
    <t>averling40@shutterfly.com</t>
  </si>
  <si>
    <t>214.53.93.184</t>
  </si>
  <si>
    <t>Willa</t>
  </si>
  <si>
    <t>Huggin</t>
  </si>
  <si>
    <t>whuggin41@cam.ac.uk</t>
  </si>
  <si>
    <t>143.203.73.222</t>
  </si>
  <si>
    <t>Tades</t>
  </si>
  <si>
    <t>Eam</t>
  </si>
  <si>
    <t>team42@gizmodo.com</t>
  </si>
  <si>
    <t>125.10.146.120</t>
  </si>
  <si>
    <t>Augustine</t>
  </si>
  <si>
    <t>Wegman</t>
  </si>
  <si>
    <t>awegman43@shutterfly.com</t>
  </si>
  <si>
    <t>239.35.247.35</t>
  </si>
  <si>
    <t>Georgetta</t>
  </si>
  <si>
    <t>Duckers</t>
  </si>
  <si>
    <t>gduckers44@psu.edu</t>
  </si>
  <si>
    <t>13.59.23.113</t>
  </si>
  <si>
    <t>Jeffry</t>
  </si>
  <si>
    <t>Cantwell</t>
  </si>
  <si>
    <t>jcantwell45@biglobe.ne.jp</t>
  </si>
  <si>
    <t>52.122.202.92</t>
  </si>
  <si>
    <t>Gregoor</t>
  </si>
  <si>
    <t>McLugish</t>
  </si>
  <si>
    <t>gmclugish46@cnn.com</t>
  </si>
  <si>
    <t>222.232.122.179</t>
  </si>
  <si>
    <t>Kingaby</t>
  </si>
  <si>
    <t>gkingaby47@cnbc.com</t>
  </si>
  <si>
    <t>208.94.182.233</t>
  </si>
  <si>
    <t>Gisela</t>
  </si>
  <si>
    <t>Winthrop</t>
  </si>
  <si>
    <t>gwinthrop48@bbc.co.uk</t>
  </si>
  <si>
    <t>73.37.247.32</t>
  </si>
  <si>
    <t>Joanie</t>
  </si>
  <si>
    <t>Scedall</t>
  </si>
  <si>
    <t>jscedall49@oakley.com</t>
  </si>
  <si>
    <t>31.249.89.82</t>
  </si>
  <si>
    <t>Kissee</t>
  </si>
  <si>
    <t>Domegan</t>
  </si>
  <si>
    <t>kdomegan4a@sciencedaily.com</t>
  </si>
  <si>
    <t>7.42.121.74</t>
  </si>
  <si>
    <t>Joan</t>
  </si>
  <si>
    <t>Dubery</t>
  </si>
  <si>
    <t>jdubery4b@cpanel.net</t>
  </si>
  <si>
    <t>58.206.121.30</t>
  </si>
  <si>
    <t>Guthry</t>
  </si>
  <si>
    <t>Rozanski</t>
  </si>
  <si>
    <t>grozanski4c@constantcontact.com</t>
  </si>
  <si>
    <t>42.156.35.102</t>
  </si>
  <si>
    <t>Dalston</t>
  </si>
  <si>
    <t>Tapply</t>
  </si>
  <si>
    <t>dtapply4d@i2i.jp</t>
  </si>
  <si>
    <t>62.27.235.252</t>
  </si>
  <si>
    <t>Elyn</t>
  </si>
  <si>
    <t>Snedden</t>
  </si>
  <si>
    <t>esnedden4e@1688.com</t>
  </si>
  <si>
    <t>32.61.103.188</t>
  </si>
  <si>
    <t>Jerry</t>
  </si>
  <si>
    <t>Scrymgeour</t>
  </si>
  <si>
    <t>jscrymgeour4f@examiner.com</t>
  </si>
  <si>
    <t>245.138.127.211</t>
  </si>
  <si>
    <t>Dee</t>
  </si>
  <si>
    <t>Ghidoli</t>
  </si>
  <si>
    <t>dghidoli4g@feedburner.com</t>
  </si>
  <si>
    <t>249.4.30.166</t>
  </si>
  <si>
    <t>Brockie</t>
  </si>
  <si>
    <t>Arr</t>
  </si>
  <si>
    <t>barr4h@google.es</t>
  </si>
  <si>
    <t>211.131.194.223</t>
  </si>
  <si>
    <t>Isiahi</t>
  </si>
  <si>
    <t>Coombs</t>
  </si>
  <si>
    <t>icoombs4i@baidu.com</t>
  </si>
  <si>
    <t>64.93.118.92</t>
  </si>
  <si>
    <t>Ring</t>
  </si>
  <si>
    <t>McEneny</t>
  </si>
  <si>
    <t>rmceneny4j@eepurl.com</t>
  </si>
  <si>
    <t>200.79.200.211</t>
  </si>
  <si>
    <t>Eliot</t>
  </si>
  <si>
    <t>Woollends</t>
  </si>
  <si>
    <t>ewoollends4k@wiley.com</t>
  </si>
  <si>
    <t>160.86.249.142</t>
  </si>
  <si>
    <t>Jaimie</t>
  </si>
  <si>
    <t>Florio</t>
  </si>
  <si>
    <t>jflorio4l@dailymotion.com</t>
  </si>
  <si>
    <t>181.137.93.162</t>
  </si>
  <si>
    <t>Salome</t>
  </si>
  <si>
    <t>Crawshaw</t>
  </si>
  <si>
    <t>scrawshaw4m@plala.or.jp</t>
  </si>
  <si>
    <t>91.190.144.14</t>
  </si>
  <si>
    <t>Rees</t>
  </si>
  <si>
    <t>Littlejohns</t>
  </si>
  <si>
    <t>rlittlejohns4n@liveinternet.ru</t>
  </si>
  <si>
    <t>239.45.20.66</t>
  </si>
  <si>
    <t>Brion</t>
  </si>
  <si>
    <t>Roylance</t>
  </si>
  <si>
    <t>broylance4o@usa.gov</t>
  </si>
  <si>
    <t>240.235.82.153</t>
  </si>
  <si>
    <t>Marquita</t>
  </si>
  <si>
    <t>Pallesen</t>
  </si>
  <si>
    <t>mpallesen4p@state.tx.us</t>
  </si>
  <si>
    <t>11.78.59.48</t>
  </si>
  <si>
    <t>Hervey</t>
  </si>
  <si>
    <t>Crevy</t>
  </si>
  <si>
    <t>hcrevy4q@4shared.com</t>
  </si>
  <si>
    <t>200.89.64.102</t>
  </si>
  <si>
    <t>Marianna</t>
  </si>
  <si>
    <t>Ferrey</t>
  </si>
  <si>
    <t>mferrey4r@nydailynews.com</t>
  </si>
  <si>
    <t>202.218.106.73</t>
  </si>
  <si>
    <t>Malcolm</t>
  </si>
  <si>
    <t>Rzehor</t>
  </si>
  <si>
    <t>mrzehor4s@marketwatch.com</t>
  </si>
  <si>
    <t>48.84.120.96</t>
  </si>
  <si>
    <t>Andrej</t>
  </si>
  <si>
    <t>McBrady</t>
  </si>
  <si>
    <t>amcbrady4t@ca.gov</t>
  </si>
  <si>
    <t>52.154.133.113</t>
  </si>
  <si>
    <t>Lion</t>
  </si>
  <si>
    <t>Bousfield</t>
  </si>
  <si>
    <t>lbousfield4u@omniture.com</t>
  </si>
  <si>
    <t>164.36.164.61</t>
  </si>
  <si>
    <t>Ariana</t>
  </si>
  <si>
    <t>Offa</t>
  </si>
  <si>
    <t>aoffa4v@histats.com</t>
  </si>
  <si>
    <t>240.235.210.243</t>
  </si>
  <si>
    <t>Barr</t>
  </si>
  <si>
    <t>Cobb</t>
  </si>
  <si>
    <t>bcobb4w@skyrock.com</t>
  </si>
  <si>
    <t>15.27.80.198</t>
  </si>
  <si>
    <t>Amalita</t>
  </si>
  <si>
    <t>McCallion</t>
  </si>
  <si>
    <t>amccallion4x@webs.com</t>
  </si>
  <si>
    <t>244.224.167.41</t>
  </si>
  <si>
    <t>Rosco</t>
  </si>
  <si>
    <t>rmartyn4y@nhs.uk</t>
  </si>
  <si>
    <t>15.236.200.250</t>
  </si>
  <si>
    <t>Liza</t>
  </si>
  <si>
    <t>Waywell</t>
  </si>
  <si>
    <t>lwaywell4z@stanford.edu</t>
  </si>
  <si>
    <t>248.56.223.88</t>
  </si>
  <si>
    <t>Miranda</t>
  </si>
  <si>
    <t>Murdie</t>
  </si>
  <si>
    <t>mmurdie50@shinystat.com</t>
  </si>
  <si>
    <t>254.223.131.128</t>
  </si>
  <si>
    <t>Denis</t>
  </si>
  <si>
    <t>Gronno</t>
  </si>
  <si>
    <t>dgronno51@slate.com</t>
  </si>
  <si>
    <t>188.56.68.73</t>
  </si>
  <si>
    <t>Cecily</t>
  </si>
  <si>
    <t>Pagram</t>
  </si>
  <si>
    <t>cpagram52@apache.org</t>
  </si>
  <si>
    <t>96.209.10.53</t>
  </si>
  <si>
    <t>Pammi</t>
  </si>
  <si>
    <t>Grigolashvill</t>
  </si>
  <si>
    <t>pgrigolashvill53@va.gov</t>
  </si>
  <si>
    <t>177.148.24.60</t>
  </si>
  <si>
    <t>Davina</t>
  </si>
  <si>
    <t>McMurtyr</t>
  </si>
  <si>
    <t>dmcmurtyr54@redcross.org</t>
  </si>
  <si>
    <t>108.171.38.79</t>
  </si>
  <si>
    <t>Yorker</t>
  </si>
  <si>
    <t>Pedron</t>
  </si>
  <si>
    <t>ypedron55@g.co</t>
  </si>
  <si>
    <t>220.27.203.204</t>
  </si>
  <si>
    <t>Pietro</t>
  </si>
  <si>
    <t>Whichelow</t>
  </si>
  <si>
    <t>pwhichelow56@howstuffworks.com</t>
  </si>
  <si>
    <t>128.52.154.103</t>
  </si>
  <si>
    <t>Nicoline</t>
  </si>
  <si>
    <t>Edington</t>
  </si>
  <si>
    <t>nedington57@walmart.com</t>
  </si>
  <si>
    <t>248.128.14.90</t>
  </si>
  <si>
    <t>Nehemiah</t>
  </si>
  <si>
    <t>Webberley</t>
  </si>
  <si>
    <t>nwebberley58@example.com</t>
  </si>
  <si>
    <t>180.109.20.37</t>
  </si>
  <si>
    <t>Skippie</t>
  </si>
  <si>
    <t>Drynan</t>
  </si>
  <si>
    <t>sdrynan59@vk.com</t>
  </si>
  <si>
    <t>66.22.102.242</t>
  </si>
  <si>
    <t>Darell</t>
  </si>
  <si>
    <t>Nan Carrow</t>
  </si>
  <si>
    <t>dnancarrow5a@google.es</t>
  </si>
  <si>
    <t>78.6.248.133</t>
  </si>
  <si>
    <t>Rancell</t>
  </si>
  <si>
    <t>O'Bradane</t>
  </si>
  <si>
    <t>robradane5b@stanford.edu</t>
  </si>
  <si>
    <t>39.36.123.121</t>
  </si>
  <si>
    <t>Eolanda</t>
  </si>
  <si>
    <t>Sinisbury</t>
  </si>
  <si>
    <t>esinisbury5c@google.ru</t>
  </si>
  <si>
    <t>5.25.231.234</t>
  </si>
  <si>
    <t>Fin</t>
  </si>
  <si>
    <t>fjohn5d@4shared.com</t>
  </si>
  <si>
    <t>35.192.196.95</t>
  </si>
  <si>
    <t>Cathe</t>
  </si>
  <si>
    <t>Meenan</t>
  </si>
  <si>
    <t>cmeenan5e@ucoz.ru</t>
  </si>
  <si>
    <t>164.73.37.144</t>
  </si>
  <si>
    <t>Carmella</t>
  </si>
  <si>
    <t>Servant</t>
  </si>
  <si>
    <t>cservant5f@simplemachines.org</t>
  </si>
  <si>
    <t>76.179.102.145</t>
  </si>
  <si>
    <t>Cissy</t>
  </si>
  <si>
    <t>Beake</t>
  </si>
  <si>
    <t>cbeake5g@mozilla.com</t>
  </si>
  <si>
    <t>236.27.56.141</t>
  </si>
  <si>
    <t>Rog</t>
  </si>
  <si>
    <t>Dunstone</t>
  </si>
  <si>
    <t>rdunstone5h@hc360.com</t>
  </si>
  <si>
    <t>69.78.36.243</t>
  </si>
  <si>
    <t>Faydra</t>
  </si>
  <si>
    <t>Melwall</t>
  </si>
  <si>
    <t>fmelwall5i@miibeian.gov.cn</t>
  </si>
  <si>
    <t>202.3.98.181</t>
  </si>
  <si>
    <t>Duke</t>
  </si>
  <si>
    <t>Bengal</t>
  </si>
  <si>
    <t>dbengal5j@arizona.edu</t>
  </si>
  <si>
    <t>208.145.16.202</t>
  </si>
  <si>
    <t>Erik</t>
  </si>
  <si>
    <t>Ferencz</t>
  </si>
  <si>
    <t>eferencz5k@npr.org</t>
  </si>
  <si>
    <t>20.59.210.192</t>
  </si>
  <si>
    <t>Jamie</t>
  </si>
  <si>
    <t>Kingsley</t>
  </si>
  <si>
    <t>jkingsley5l@hud.gov</t>
  </si>
  <si>
    <t>154.193.108.248</t>
  </si>
  <si>
    <t>Oona</t>
  </si>
  <si>
    <t>Lancett</t>
  </si>
  <si>
    <t>olancett5m@house.gov</t>
  </si>
  <si>
    <t>132.15.189.217</t>
  </si>
  <si>
    <t>Worthington</t>
  </si>
  <si>
    <t>Balmer</t>
  </si>
  <si>
    <t>wbalmer5n@weather.com</t>
  </si>
  <si>
    <t>134.107.133.210</t>
  </si>
  <si>
    <t>Kirsten</t>
  </si>
  <si>
    <t>Summerskill</t>
  </si>
  <si>
    <t>ksummerskill5o@cbslocal.com</t>
  </si>
  <si>
    <t>217.182.37.38</t>
  </si>
  <si>
    <t>Ronna</t>
  </si>
  <si>
    <t>Fessier</t>
  </si>
  <si>
    <t>rfessier5p@opera.com</t>
  </si>
  <si>
    <t>16.99.163.22</t>
  </si>
  <si>
    <t>Mohandas</t>
  </si>
  <si>
    <t>manthoin5q@seattletimes.com</t>
  </si>
  <si>
    <t>197.191.11.94</t>
  </si>
  <si>
    <t>Eryn</t>
  </si>
  <si>
    <t>Johnes</t>
  </si>
  <si>
    <t>ejohnes5r@exblog.jp</t>
  </si>
  <si>
    <t>125.109.39.136</t>
  </si>
  <si>
    <t>Corrina</t>
  </si>
  <si>
    <t>Menicomb</t>
  </si>
  <si>
    <t>cmenicomb5s@bravesites.com</t>
  </si>
  <si>
    <t>49.243.180.244</t>
  </si>
  <si>
    <t>Kelby</t>
  </si>
  <si>
    <t>Skeene</t>
  </si>
  <si>
    <t>kskeene5t@archive.org</t>
  </si>
  <si>
    <t>89.177.144.47</t>
  </si>
  <si>
    <t>Chicky</t>
  </si>
  <si>
    <t>Petrosian</t>
  </si>
  <si>
    <t>cpetrosian5u@newsvine.com</t>
  </si>
  <si>
    <t>54.242.134.74</t>
  </si>
  <si>
    <t>Monah</t>
  </si>
  <si>
    <t>Anchor</t>
  </si>
  <si>
    <t>manchor5v@1688.com</t>
  </si>
  <si>
    <t>117.79.163.80</t>
  </si>
  <si>
    <t>Flori</t>
  </si>
  <si>
    <t>Thomel</t>
  </si>
  <si>
    <t>fthomel5w@addthis.com</t>
  </si>
  <si>
    <t>117.94.7.246</t>
  </si>
  <si>
    <t>Ozzie</t>
  </si>
  <si>
    <t>Rushbrook</t>
  </si>
  <si>
    <t>orushbrook5x@google.de</t>
  </si>
  <si>
    <t>204.23.92.72</t>
  </si>
  <si>
    <t>Orland</t>
  </si>
  <si>
    <t>Hanshaw</t>
  </si>
  <si>
    <t>ohanshaw5y@earthlink.net</t>
  </si>
  <si>
    <t>193.228.94.113</t>
  </si>
  <si>
    <t>Rollie</t>
  </si>
  <si>
    <t>Sibthorpe</t>
  </si>
  <si>
    <t>rsibthorpe5z@yolasite.com</t>
  </si>
  <si>
    <t>12.101.250.98</t>
  </si>
  <si>
    <t>Nydia</t>
  </si>
  <si>
    <t>Hankins</t>
  </si>
  <si>
    <t>nhankins60@skype.com</t>
  </si>
  <si>
    <t>178.241.174.227</t>
  </si>
  <si>
    <t>Myrilla</t>
  </si>
  <si>
    <t>Nance</t>
  </si>
  <si>
    <t>mnance61@biblegateway.com</t>
  </si>
  <si>
    <t>160.196.248.255</t>
  </si>
  <si>
    <t>Leta</t>
  </si>
  <si>
    <t>MacAree</t>
  </si>
  <si>
    <t>lmacaree62@e-recht24.de</t>
  </si>
  <si>
    <t>155.69.220.126</t>
  </si>
  <si>
    <t>Karola</t>
  </si>
  <si>
    <t>Bredgeland</t>
  </si>
  <si>
    <t>kbredgeland63@wikimedia.org</t>
  </si>
  <si>
    <t>242.245.206.16</t>
  </si>
  <si>
    <t>Augustin</t>
  </si>
  <si>
    <t>Cacacie</t>
  </si>
  <si>
    <t>acacacie64@freewebs.com</t>
  </si>
  <si>
    <t>231.16.231.184</t>
  </si>
  <si>
    <t>Rickie</t>
  </si>
  <si>
    <t>Perford</t>
  </si>
  <si>
    <t>rperford65@vimeo.com</t>
  </si>
  <si>
    <t>183.40.207.75</t>
  </si>
  <si>
    <t>Findley</t>
  </si>
  <si>
    <t>Dryburgh</t>
  </si>
  <si>
    <t>fdryburgh66@dropbox.com</t>
  </si>
  <si>
    <t>9.107.100.170</t>
  </si>
  <si>
    <t>Dorris</t>
  </si>
  <si>
    <t>Brasse</t>
  </si>
  <si>
    <t>dbrasse67@canalblog.com</t>
  </si>
  <si>
    <t>155.152.176.112</t>
  </si>
  <si>
    <t>Damien</t>
  </si>
  <si>
    <t>Boulden</t>
  </si>
  <si>
    <t>dboulden68@networksolutions.com</t>
  </si>
  <si>
    <t>84.99.69.44</t>
  </si>
  <si>
    <t>Nettle</t>
  </si>
  <si>
    <t>Domeny</t>
  </si>
  <si>
    <t>ndomeny69@ning.com</t>
  </si>
  <si>
    <t>244.216.19.116</t>
  </si>
  <si>
    <t>Dinny</t>
  </si>
  <si>
    <t>dheinsh6a@zimbio.com</t>
  </si>
  <si>
    <t>255.225.196.218</t>
  </si>
  <si>
    <t>Kaia</t>
  </si>
  <si>
    <t>Bourtoumieux</t>
  </si>
  <si>
    <t>kbourtoumieux6b@nbcnews.com</t>
  </si>
  <si>
    <t>29.231.234.125</t>
  </si>
  <si>
    <t>Merwin</t>
  </si>
  <si>
    <t>Imesen</t>
  </si>
  <si>
    <t>mimesen6c@mozilla.com</t>
  </si>
  <si>
    <t>177.115.43.234</t>
  </si>
  <si>
    <t>Gayle</t>
  </si>
  <si>
    <t>Nuzzi</t>
  </si>
  <si>
    <t>gnuzzi6d@sciencedirect.com</t>
  </si>
  <si>
    <t>200.97.246.168</t>
  </si>
  <si>
    <t>Moises</t>
  </si>
  <si>
    <t>Weild</t>
  </si>
  <si>
    <t>mweild6e@accuweather.com</t>
  </si>
  <si>
    <t>113.157.177.21</t>
  </si>
  <si>
    <t>Rooney</t>
  </si>
  <si>
    <t>Devenport</t>
  </si>
  <si>
    <t>rdevenport6f@examiner.com</t>
  </si>
  <si>
    <t>26.58.17.215</t>
  </si>
  <si>
    <t>Pamella</t>
  </si>
  <si>
    <t>Cordelet</t>
  </si>
  <si>
    <t>pcordelet6g@issuu.com</t>
  </si>
  <si>
    <t>59.242.135.145</t>
  </si>
  <si>
    <t>Neely</t>
  </si>
  <si>
    <t>Cruttenden</t>
  </si>
  <si>
    <t>ncruttenden6h@w3.org</t>
  </si>
  <si>
    <t>30.9.74.221</t>
  </si>
  <si>
    <t>Monro</t>
  </si>
  <si>
    <t>Klebes</t>
  </si>
  <si>
    <t>mklebes6i@fc2.com</t>
  </si>
  <si>
    <t>207.248.193.108</t>
  </si>
  <si>
    <t>Constantine</t>
  </si>
  <si>
    <t>Misselbrook</t>
  </si>
  <si>
    <t>cmisselbrook6j@bing.com</t>
  </si>
  <si>
    <t>144.176.198.50</t>
  </si>
  <si>
    <t>Lazaro</t>
  </si>
  <si>
    <t>Aaronsohn</t>
  </si>
  <si>
    <t>laaronsohn6k@yahoo.com</t>
  </si>
  <si>
    <t>242.210.231.167</t>
  </si>
  <si>
    <t>Ram</t>
  </si>
  <si>
    <t>Culwen</t>
  </si>
  <si>
    <t>rculwen6l@1und1.de</t>
  </si>
  <si>
    <t>57.42.178.20</t>
  </si>
  <si>
    <t>Darrell</t>
  </si>
  <si>
    <t>Huban</t>
  </si>
  <si>
    <t>dhuban6m@google.co.jp</t>
  </si>
  <si>
    <t>34.162.9.209</t>
  </si>
  <si>
    <t>Leena</t>
  </si>
  <si>
    <t>Wilshaw</t>
  </si>
  <si>
    <t>lwilshaw6n@psu.edu</t>
  </si>
  <si>
    <t>19.217.159.154</t>
  </si>
  <si>
    <t>Lillis</t>
  </si>
  <si>
    <t>Gorgen</t>
  </si>
  <si>
    <t>lgorgen6o@hao123.com</t>
  </si>
  <si>
    <t>205.33.229.239</t>
  </si>
  <si>
    <t>Scarlet</t>
  </si>
  <si>
    <t>Riolfo</t>
  </si>
  <si>
    <t>sriolfo6p@bloglovin.com</t>
  </si>
  <si>
    <t>72.49.44.53</t>
  </si>
  <si>
    <t>Gradeigh</t>
  </si>
  <si>
    <t>Keaveny</t>
  </si>
  <si>
    <t>gkeaveny6q@theguardian.com</t>
  </si>
  <si>
    <t>72.85.93.250</t>
  </si>
  <si>
    <t>Trent</t>
  </si>
  <si>
    <t>Bocke</t>
  </si>
  <si>
    <t>tbocke6r@goo.gl</t>
  </si>
  <si>
    <t>71.32.249.140</t>
  </si>
  <si>
    <t>Edvard</t>
  </si>
  <si>
    <t>Ilyin</t>
  </si>
  <si>
    <t>eilyin6s@facebook.com</t>
  </si>
  <si>
    <t>235.23.247.177</t>
  </si>
  <si>
    <t>Atlanta</t>
  </si>
  <si>
    <t>Dowse</t>
  </si>
  <si>
    <t>adowse6t@businessweek.com</t>
  </si>
  <si>
    <t>57.220.73.121</t>
  </si>
  <si>
    <t>Noland</t>
  </si>
  <si>
    <t>Begwell</t>
  </si>
  <si>
    <t>nbegwell6u@123-reg.co.uk</t>
  </si>
  <si>
    <t>97.42.100.66</t>
  </si>
  <si>
    <t>Rory</t>
  </si>
  <si>
    <t>Giddings</t>
  </si>
  <si>
    <t>rgiddings6v@netscape.com</t>
  </si>
  <si>
    <t>125.148.187.171</t>
  </si>
  <si>
    <t>Evonne</t>
  </si>
  <si>
    <t>Betjes</t>
  </si>
  <si>
    <t>ebetjes6w@canalblog.com</t>
  </si>
  <si>
    <t>247.140.122.115</t>
  </si>
  <si>
    <t>Laryssa</t>
  </si>
  <si>
    <t>Rubury</t>
  </si>
  <si>
    <t>lrubury6x@tripadvisor.com</t>
  </si>
  <si>
    <t>20.149.238.122</t>
  </si>
  <si>
    <t>Rudolfo</t>
  </si>
  <si>
    <t>rwill6y@tamu.edu</t>
  </si>
  <si>
    <t>6.134.232.18</t>
  </si>
  <si>
    <t>Laureen</t>
  </si>
  <si>
    <t>Farleigh</t>
  </si>
  <si>
    <t>lfarleigh6z@posterous.com</t>
  </si>
  <si>
    <t>151.114.166.70</t>
  </si>
  <si>
    <t>Corrie</t>
  </si>
  <si>
    <t>Aubrun</t>
  </si>
  <si>
    <t>caubrun70@businessinsider.com</t>
  </si>
  <si>
    <t>0.63.203.129</t>
  </si>
  <si>
    <t>Jared</t>
  </si>
  <si>
    <t>Minchinton</t>
  </si>
  <si>
    <t>jminchinton71@elpais.com</t>
  </si>
  <si>
    <t>140.191.173.252</t>
  </si>
  <si>
    <t>Gare</t>
  </si>
  <si>
    <t>Sandry</t>
  </si>
  <si>
    <t>gsandry72@nih.gov</t>
  </si>
  <si>
    <t>137.33.184.24</t>
  </si>
  <si>
    <t>Rodney</t>
  </si>
  <si>
    <t>Martensen</t>
  </si>
  <si>
    <t>rmartensen73@theatlantic.com</t>
  </si>
  <si>
    <t>249.162.169.165</t>
  </si>
  <si>
    <t>Dion</t>
  </si>
  <si>
    <t>Da Costa</t>
  </si>
  <si>
    <t>ddacosta74@istockphoto.com</t>
  </si>
  <si>
    <t>190.114.223.44</t>
  </si>
  <si>
    <t>Gwenneth</t>
  </si>
  <si>
    <t>Toseland</t>
  </si>
  <si>
    <t>gtoseland75@microsoft.com</t>
  </si>
  <si>
    <t>133.100.167.204</t>
  </si>
  <si>
    <t>Ainslie</t>
  </si>
  <si>
    <t>Morstatt</t>
  </si>
  <si>
    <t>amorstatt76@dyndns.org</t>
  </si>
  <si>
    <t>213.225.172.170</t>
  </si>
  <si>
    <t>Felipe</t>
  </si>
  <si>
    <t>Garrals</t>
  </si>
  <si>
    <t>fgarrals77@homestead.com</t>
  </si>
  <si>
    <t>158.193.6.186</t>
  </si>
  <si>
    <t>Gretta</t>
  </si>
  <si>
    <t>Tordiffe</t>
  </si>
  <si>
    <t>gtordiffe78@trellian.com</t>
  </si>
  <si>
    <t>234.71.45.172</t>
  </si>
  <si>
    <t>Wilhelmine</t>
  </si>
  <si>
    <t>Diche</t>
  </si>
  <si>
    <t>wdiche79@opera.com</t>
  </si>
  <si>
    <t>210.96.217.50</t>
  </si>
  <si>
    <t>Tedra</t>
  </si>
  <si>
    <t>Lunck</t>
  </si>
  <si>
    <t>tlunck7a@rediff.com</t>
  </si>
  <si>
    <t>58.4.85.142</t>
  </si>
  <si>
    <t>Brook</t>
  </si>
  <si>
    <t>Pinfold</t>
  </si>
  <si>
    <t>bpinfold7b@google.co.uk</t>
  </si>
  <si>
    <t>185.49.150.32</t>
  </si>
  <si>
    <t>Carmine</t>
  </si>
  <si>
    <t>Scandrett</t>
  </si>
  <si>
    <t>cscandrett7c@google.ca</t>
  </si>
  <si>
    <t>66.10.238.31</t>
  </si>
  <si>
    <t>Chase</t>
  </si>
  <si>
    <t>McPeice</t>
  </si>
  <si>
    <t>cmcpeice7d@mozilla.org</t>
  </si>
  <si>
    <t>49.200.153.189</t>
  </si>
  <si>
    <t>Liane</t>
  </si>
  <si>
    <t>Bathoe</t>
  </si>
  <si>
    <t>lbathoe7e@ed.gov</t>
  </si>
  <si>
    <t>128.217.107.251</t>
  </si>
  <si>
    <t>Milicent</t>
  </si>
  <si>
    <t>Boar</t>
  </si>
  <si>
    <t>mboar7f@devhub.com</t>
  </si>
  <si>
    <t>57.236.163.207</t>
  </si>
  <si>
    <t>Clovis</t>
  </si>
  <si>
    <t>Side</t>
  </si>
  <si>
    <t>cside7g@globo.com</t>
  </si>
  <si>
    <t>96.229.216.126</t>
  </si>
  <si>
    <t>Olly</t>
  </si>
  <si>
    <t>Bacop</t>
  </si>
  <si>
    <t>obacop7h@msu.edu</t>
  </si>
  <si>
    <t>215.39.97.99</t>
  </si>
  <si>
    <t>Katharina</t>
  </si>
  <si>
    <t>Hamil</t>
  </si>
  <si>
    <t>khamil7i@unesco.org</t>
  </si>
  <si>
    <t>102.12.173.65</t>
  </si>
  <si>
    <t>Ray</t>
  </si>
  <si>
    <t>Moncreiffe</t>
  </si>
  <si>
    <t>rmoncreiffe7j@latimes.com</t>
  </si>
  <si>
    <t>144.86.44.241</t>
  </si>
  <si>
    <t>Hal</t>
  </si>
  <si>
    <t>Genn</t>
  </si>
  <si>
    <t>hgenn7k@desdev.cn</t>
  </si>
  <si>
    <t>202.50.124.59</t>
  </si>
  <si>
    <t>Peria</t>
  </si>
  <si>
    <t>Andryushchenko</t>
  </si>
  <si>
    <t>pandryushchenko7l@marriott.com</t>
  </si>
  <si>
    <t>236.170.149.64</t>
  </si>
  <si>
    <t>Timoteo</t>
  </si>
  <si>
    <t>Diggins</t>
  </si>
  <si>
    <t>tdiggins7m@vinaora.com</t>
  </si>
  <si>
    <t>108.31.4.156</t>
  </si>
  <si>
    <t>Xymenes</t>
  </si>
  <si>
    <t>Gladdish</t>
  </si>
  <si>
    <t>xgladdish7n@xrea.com</t>
  </si>
  <si>
    <t>151.236.193.166</t>
  </si>
  <si>
    <t>Krissy</t>
  </si>
  <si>
    <t>Scutter</t>
  </si>
  <si>
    <t>kscutter7o@people.com.cn</t>
  </si>
  <si>
    <t>172.102.164.240</t>
  </si>
  <si>
    <t>Odella</t>
  </si>
  <si>
    <t>Godon</t>
  </si>
  <si>
    <t>ogodon7p@unesco.org</t>
  </si>
  <si>
    <t>80.227.238.168</t>
  </si>
  <si>
    <t>Dannie</t>
  </si>
  <si>
    <t>Shawl</t>
  </si>
  <si>
    <t>dshawl7q@photobucket.com</t>
  </si>
  <si>
    <t>125.39.50.68</t>
  </si>
  <si>
    <t>Bay</t>
  </si>
  <si>
    <t>Ringe</t>
  </si>
  <si>
    <t>bringe7r@icq.com</t>
  </si>
  <si>
    <t>66.147.155.83</t>
  </si>
  <si>
    <t>Daisie</t>
  </si>
  <si>
    <t>Spottiswood</t>
  </si>
  <si>
    <t>dspottiswood7s@qq.com</t>
  </si>
  <si>
    <t>185.36.36.154</t>
  </si>
  <si>
    <t>Nolly</t>
  </si>
  <si>
    <t>Attrill</t>
  </si>
  <si>
    <t>nattrill7t@so-net.ne.jp</t>
  </si>
  <si>
    <t>36.107.36.65</t>
  </si>
  <si>
    <t>Mickie</t>
  </si>
  <si>
    <t>Eslemont</t>
  </si>
  <si>
    <t>meslemont7u@umich.edu</t>
  </si>
  <si>
    <t>122.9.4.187</t>
  </si>
  <si>
    <t>Guthrey</t>
  </si>
  <si>
    <t>Antoniottii</t>
  </si>
  <si>
    <t>gantoniottii7v@sciencedirect.com</t>
  </si>
  <si>
    <t>255.11.43.110</t>
  </si>
  <si>
    <t>Harry</t>
  </si>
  <si>
    <t>Spires</t>
  </si>
  <si>
    <t>hspires7w@engadget.com</t>
  </si>
  <si>
    <t>17.157.157.165</t>
  </si>
  <si>
    <t>Bulfoot</t>
  </si>
  <si>
    <t>gbulfoot7x@ameblo.jp</t>
  </si>
  <si>
    <t>56.166.240.55</t>
  </si>
  <si>
    <t>Courtenay</t>
  </si>
  <si>
    <t>Boatman</t>
  </si>
  <si>
    <t>cboatman7y@unblog.fr</t>
  </si>
  <si>
    <t>48.175.80.139</t>
  </si>
  <si>
    <t>Jobye</t>
  </si>
  <si>
    <t>Philippard</t>
  </si>
  <si>
    <t>jphilippard7z@unblog.fr</t>
  </si>
  <si>
    <t>252.182.5.148</t>
  </si>
  <si>
    <t>Yul</t>
  </si>
  <si>
    <t>Tall</t>
  </si>
  <si>
    <t>ytall80@gov.uk</t>
  </si>
  <si>
    <t>78.62.100.68</t>
  </si>
  <si>
    <t>Odetta</t>
  </si>
  <si>
    <t>Fisbey</t>
  </si>
  <si>
    <t>ofisbey81@plala.or.jp</t>
  </si>
  <si>
    <t>241.75.10.58</t>
  </si>
  <si>
    <t>Franklyn</t>
  </si>
  <si>
    <t>Paoletto</t>
  </si>
  <si>
    <t>fpaoletto82@ftc.gov</t>
  </si>
  <si>
    <t>112.118.8.177</t>
  </si>
  <si>
    <t>Alfi</t>
  </si>
  <si>
    <t>Langstone</t>
  </si>
  <si>
    <t>alangstone83@techcrunch.com</t>
  </si>
  <si>
    <t>5.52.10.198</t>
  </si>
  <si>
    <t>Ninnetta</t>
  </si>
  <si>
    <t>Bentke</t>
  </si>
  <si>
    <t>nbentke84@wired.com</t>
  </si>
  <si>
    <t>251.79.187.95</t>
  </si>
  <si>
    <t>Dukey</t>
  </si>
  <si>
    <t>Yate</t>
  </si>
  <si>
    <t>dyate85@stumbleupon.com</t>
  </si>
  <si>
    <t>71.222.142.4</t>
  </si>
  <si>
    <t>Nertie</t>
  </si>
  <si>
    <t>Gosker</t>
  </si>
  <si>
    <t>ngosker86@unc.edu</t>
  </si>
  <si>
    <t>93.174.207.154</t>
  </si>
  <si>
    <t>Towl</t>
  </si>
  <si>
    <t>atowl87@nba.com</t>
  </si>
  <si>
    <t>51.23.103.215</t>
  </si>
  <si>
    <t>Velten</t>
  </si>
  <si>
    <t>cvelten88@google.it</t>
  </si>
  <si>
    <t>132.95.251.114</t>
  </si>
  <si>
    <t>Hildagard</t>
  </si>
  <si>
    <t>Plenty</t>
  </si>
  <si>
    <t>hplenty89@drupal.org</t>
  </si>
  <si>
    <t>253.244.221.193</t>
  </si>
  <si>
    <t>Merilyn</t>
  </si>
  <si>
    <t>Bagge</t>
  </si>
  <si>
    <t>mbagge8a@fastcompany.com</t>
  </si>
  <si>
    <t>146.88.54.101</t>
  </si>
  <si>
    <t>Maxie</t>
  </si>
  <si>
    <t>Gronav</t>
  </si>
  <si>
    <t>mgronav8b@cbsnews.com</t>
  </si>
  <si>
    <t>61.164.163.25</t>
  </si>
  <si>
    <t>Martguerita</t>
  </si>
  <si>
    <t>Qualtrough</t>
  </si>
  <si>
    <t>mqualtrough8c@google.cn</t>
  </si>
  <si>
    <t>129.7.32.253</t>
  </si>
  <si>
    <t>Hyatt</t>
  </si>
  <si>
    <t>Fozzard</t>
  </si>
  <si>
    <t>hfozzard8d@who.int</t>
  </si>
  <si>
    <t>131.188.57.223</t>
  </si>
  <si>
    <t>Pauli</t>
  </si>
  <si>
    <t>rpauli8e@sun.com</t>
  </si>
  <si>
    <t>255.118.81.66</t>
  </si>
  <si>
    <t>Bradly</t>
  </si>
  <si>
    <t>Clifforth</t>
  </si>
  <si>
    <t>bclifforth8f@technorati.com</t>
  </si>
  <si>
    <t>103.16.18.69</t>
  </si>
  <si>
    <t>Korrie</t>
  </si>
  <si>
    <t>Bartoletti</t>
  </si>
  <si>
    <t>kbartoletti8g@pagesperso-orange.fr</t>
  </si>
  <si>
    <t>231.47.182.68</t>
  </si>
  <si>
    <t>Nealy</t>
  </si>
  <si>
    <t>Ralestone</t>
  </si>
  <si>
    <t>nralestone8h@sbwire.com</t>
  </si>
  <si>
    <t>205.16.72.56</t>
  </si>
  <si>
    <t>Elden</t>
  </si>
  <si>
    <t>Chesley</t>
  </si>
  <si>
    <t>echesley8i@icq.com</t>
  </si>
  <si>
    <t>101.21.76.218</t>
  </si>
  <si>
    <t>Dionis</t>
  </si>
  <si>
    <t>Wannop</t>
  </si>
  <si>
    <t>dwannop8j@homestead.com</t>
  </si>
  <si>
    <t>218.173.174.84</t>
  </si>
  <si>
    <t>Jeno</t>
  </si>
  <si>
    <t>Farraway</t>
  </si>
  <si>
    <t>jfarraway8k@businesswire.com</t>
  </si>
  <si>
    <t>188.66.252.26</t>
  </si>
  <si>
    <t>Osbert</t>
  </si>
  <si>
    <t>Shoppee</t>
  </si>
  <si>
    <t>oshoppee8l@histats.com</t>
  </si>
  <si>
    <t>125.174.144.2</t>
  </si>
  <si>
    <t>Renie</t>
  </si>
  <si>
    <t>Whitnell</t>
  </si>
  <si>
    <t>rwhitnell8m@ucsd.edu</t>
  </si>
  <si>
    <t>96.83.34.57</t>
  </si>
  <si>
    <t>Tan</t>
  </si>
  <si>
    <t>Lukas</t>
  </si>
  <si>
    <t>tlukas8n@behance.net</t>
  </si>
  <si>
    <t>59.213.64.218</t>
  </si>
  <si>
    <t>Lowell</t>
  </si>
  <si>
    <t>Runge</t>
  </si>
  <si>
    <t>lrunge8o@globo.com</t>
  </si>
  <si>
    <t>239.251.46.253</t>
  </si>
  <si>
    <t>Leanor</t>
  </si>
  <si>
    <t>Ganforth</t>
  </si>
  <si>
    <t>lganforth8p@slashdot.org</t>
  </si>
  <si>
    <t>60.95.84.13</t>
  </si>
  <si>
    <t>Jemima</t>
  </si>
  <si>
    <t>jcrafts8q@bbb.org</t>
  </si>
  <si>
    <t>55.161.82.254</t>
  </si>
  <si>
    <t>Gerick</t>
  </si>
  <si>
    <t>Critoph</t>
  </si>
  <si>
    <t>gcritoph8r@comcast.net</t>
  </si>
  <si>
    <t>37.151.24.176</t>
  </si>
  <si>
    <t>Ranee</t>
  </si>
  <si>
    <t>Pudding</t>
  </si>
  <si>
    <t>rpudding8s@senate.gov</t>
  </si>
  <si>
    <t>70.231.175.127</t>
  </si>
  <si>
    <t>Sasha</t>
  </si>
  <si>
    <t>Volker</t>
  </si>
  <si>
    <t>svolker8t@dagondesign.com</t>
  </si>
  <si>
    <t>186.90.68.211</t>
  </si>
  <si>
    <t>Madlin</t>
  </si>
  <si>
    <t>Benardet</t>
  </si>
  <si>
    <t>mbenardet8u@addthis.com</t>
  </si>
  <si>
    <t>52.33.36.220</t>
  </si>
  <si>
    <t>Cornie</t>
  </si>
  <si>
    <t>Manes</t>
  </si>
  <si>
    <t>cmanes8v@senate.gov</t>
  </si>
  <si>
    <t>226.177.249.45</t>
  </si>
  <si>
    <t>Nelia</t>
  </si>
  <si>
    <t>Binham</t>
  </si>
  <si>
    <t>nbinham8w@joomla.org</t>
  </si>
  <si>
    <t>205.99.165.197</t>
  </si>
  <si>
    <t>Lissy</t>
  </si>
  <si>
    <t>Cordes</t>
  </si>
  <si>
    <t>lcordes8x@huffingtonpost.com</t>
  </si>
  <si>
    <t>219.50.43.187</t>
  </si>
  <si>
    <t>Cristy</t>
  </si>
  <si>
    <t>Roath</t>
  </si>
  <si>
    <t>croath8y@rakuten.co.jp</t>
  </si>
  <si>
    <t>80.73.119.177</t>
  </si>
  <si>
    <t>Derwin</t>
  </si>
  <si>
    <t>Lumley</t>
  </si>
  <si>
    <t>dlumley8z@java.com</t>
  </si>
  <si>
    <t>82.212.114.23</t>
  </si>
  <si>
    <t>Caren</t>
  </si>
  <si>
    <t>Blackader</t>
  </si>
  <si>
    <t>cblackader90@google.nl</t>
  </si>
  <si>
    <t>24.38.188.11</t>
  </si>
  <si>
    <t>Flem</t>
  </si>
  <si>
    <t>Worrill</t>
  </si>
  <si>
    <t>fworrill91@topsy.com</t>
  </si>
  <si>
    <t>102.230.183.216</t>
  </si>
  <si>
    <t>Aveline</t>
  </si>
  <si>
    <t>Macia</t>
  </si>
  <si>
    <t>amacia92@canalblog.com</t>
  </si>
  <si>
    <t>159.88.227.46</t>
  </si>
  <si>
    <t>Arlen</t>
  </si>
  <si>
    <t>Waistall</t>
  </si>
  <si>
    <t>awaistall93@guardian.co.uk</t>
  </si>
  <si>
    <t>95.210.153.188</t>
  </si>
  <si>
    <t>Djokic</t>
  </si>
  <si>
    <t>cdjokic94@printfriendly.com</t>
  </si>
  <si>
    <t>178.162.120.105</t>
  </si>
  <si>
    <t>Mariska</t>
  </si>
  <si>
    <t>Jordanson</t>
  </si>
  <si>
    <t>mjordanson95@youku.com</t>
  </si>
  <si>
    <t>38.143.29.254</t>
  </si>
  <si>
    <t>Shela</t>
  </si>
  <si>
    <t>Dodgshun</t>
  </si>
  <si>
    <t>sdodgshun96@dmoz.org</t>
  </si>
  <si>
    <t>99.255.103.55</t>
  </si>
  <si>
    <t>Kent</t>
  </si>
  <si>
    <t>Miller</t>
  </si>
  <si>
    <t>kmiller97@utexas.edu</t>
  </si>
  <si>
    <t>130.194.36.83</t>
  </si>
  <si>
    <t>Anya</t>
  </si>
  <si>
    <t>Southam</t>
  </si>
  <si>
    <t>asoutham98@nbcnews.com</t>
  </si>
  <si>
    <t>239.159.90.35</t>
  </si>
  <si>
    <t>Anjanette</t>
  </si>
  <si>
    <t>Tortoishell</t>
  </si>
  <si>
    <t>atortoishell99@vkontakte.ru</t>
  </si>
  <si>
    <t>151.109.84.49</t>
  </si>
  <si>
    <t>Deirdre</t>
  </si>
  <si>
    <t>Lesper</t>
  </si>
  <si>
    <t>dlesper9a@craigslist.org</t>
  </si>
  <si>
    <t>154.49.74.63</t>
  </si>
  <si>
    <t>Kaylyn</t>
  </si>
  <si>
    <t>Skain</t>
  </si>
  <si>
    <t>kskain9b@scientificamerican.com</t>
  </si>
  <si>
    <t>203.224.162.40</t>
  </si>
  <si>
    <t>Shalna</t>
  </si>
  <si>
    <t>Terbrugge</t>
  </si>
  <si>
    <t>sterbrugge9c@unc.edu</t>
  </si>
  <si>
    <t>20.157.176.183</t>
  </si>
  <si>
    <t>Kareem</t>
  </si>
  <si>
    <t>Simoncello</t>
  </si>
  <si>
    <t>ksimoncello9d@patch.com</t>
  </si>
  <si>
    <t>24.140.149.94</t>
  </si>
  <si>
    <t>Abbie</t>
  </si>
  <si>
    <t>Swadling</t>
  </si>
  <si>
    <t>aswadling9e@mac.com</t>
  </si>
  <si>
    <t>224.232.136.7</t>
  </si>
  <si>
    <t>Juliette</t>
  </si>
  <si>
    <t>Gilder</t>
  </si>
  <si>
    <t>jgilder9f@about.me</t>
  </si>
  <si>
    <t>209.81.113.214</t>
  </si>
  <si>
    <t>Royal</t>
  </si>
  <si>
    <t>Konertz</t>
  </si>
  <si>
    <t>rkonertz9g@smugmug.com</t>
  </si>
  <si>
    <t>14.175.223.246</t>
  </si>
  <si>
    <t>Griffith</t>
  </si>
  <si>
    <t>Marron</t>
  </si>
  <si>
    <t>gmarron9h@friendfeed.com</t>
  </si>
  <si>
    <t>87.214.241.49</t>
  </si>
  <si>
    <t>Chan</t>
  </si>
  <si>
    <t>Lombardo</t>
  </si>
  <si>
    <t>clombardo9i@bandcamp.com</t>
  </si>
  <si>
    <t>190.123.61.123</t>
  </si>
  <si>
    <t>Maybelle</t>
  </si>
  <si>
    <t>Breslin</t>
  </si>
  <si>
    <t>mbreslin9j@craigslist.org</t>
  </si>
  <si>
    <t>169.42.191.41</t>
  </si>
  <si>
    <t>Bernelle</t>
  </si>
  <si>
    <t>Trobe</t>
  </si>
  <si>
    <t>btrobe9k@prnewswire.com</t>
  </si>
  <si>
    <t>81.59.215.138</t>
  </si>
  <si>
    <t>Nadya</t>
  </si>
  <si>
    <t>Ferie</t>
  </si>
  <si>
    <t>nferie9l@cnbc.com</t>
  </si>
  <si>
    <t>179.8.113.214</t>
  </si>
  <si>
    <t>Barbette</t>
  </si>
  <si>
    <t>Walkington</t>
  </si>
  <si>
    <t>bwalkington9m@mtv.com</t>
  </si>
  <si>
    <t>66.165.124.170</t>
  </si>
  <si>
    <t>Ardisj</t>
  </si>
  <si>
    <t>Skitral</t>
  </si>
  <si>
    <t>askitral9n@unesco.org</t>
  </si>
  <si>
    <t>134.22.70.189</t>
  </si>
  <si>
    <t>Berry</t>
  </si>
  <si>
    <t>Bizzey</t>
  </si>
  <si>
    <t>bbizzey9o@craigslist.org</t>
  </si>
  <si>
    <t>232.60.171.113</t>
  </si>
  <si>
    <t>Malynda</t>
  </si>
  <si>
    <t>Scranedge</t>
  </si>
  <si>
    <t>mscranedge9p@illinois.edu</t>
  </si>
  <si>
    <t>42.117.231.0</t>
  </si>
  <si>
    <t>Dedie</t>
  </si>
  <si>
    <t>Bauser</t>
  </si>
  <si>
    <t>dbauser9q@barnesandnoble.com</t>
  </si>
  <si>
    <t>132.51.147.44</t>
  </si>
  <si>
    <t>Gaspard</t>
  </si>
  <si>
    <t>Varnes</t>
  </si>
  <si>
    <t>gvarnes9r@multiply.com</t>
  </si>
  <si>
    <t>21.136.21.152</t>
  </si>
  <si>
    <t>Sada</t>
  </si>
  <si>
    <t>Cahillane</t>
  </si>
  <si>
    <t>scahillane9s@hubpages.com</t>
  </si>
  <si>
    <t>95.94.140.131</t>
  </si>
  <si>
    <t>Coral</t>
  </si>
  <si>
    <t>Roblett</t>
  </si>
  <si>
    <t>croblett9t@oracle.com</t>
  </si>
  <si>
    <t>151.240.28.0</t>
  </si>
  <si>
    <t>Aundrea</t>
  </si>
  <si>
    <t>Drivers</t>
  </si>
  <si>
    <t>adrivers9u@opensource.org</t>
  </si>
  <si>
    <t>112.180.118.71</t>
  </si>
  <si>
    <t>Peg</t>
  </si>
  <si>
    <t>Conws</t>
  </si>
  <si>
    <t>pconws9v@jimdo.com</t>
  </si>
  <si>
    <t>91.134.224.8</t>
  </si>
  <si>
    <t>Jacob</t>
  </si>
  <si>
    <t>Likly</t>
  </si>
  <si>
    <t>jlikly9w@huffingtonpost.com</t>
  </si>
  <si>
    <t>201.85.233.118</t>
  </si>
  <si>
    <t>Gott</t>
  </si>
  <si>
    <t>ngott9x@sohu.com</t>
  </si>
  <si>
    <t>153.130.220.123</t>
  </si>
  <si>
    <t>Francine</t>
  </si>
  <si>
    <t>Eim</t>
  </si>
  <si>
    <t>feim9y@t-online.de</t>
  </si>
  <si>
    <t>238.87.16.114</t>
  </si>
  <si>
    <t>Gerome</t>
  </si>
  <si>
    <t>Adame</t>
  </si>
  <si>
    <t>gadame9z@howstuffworks.com</t>
  </si>
  <si>
    <t>80.135.52.66</t>
  </si>
  <si>
    <t>Burnard</t>
  </si>
  <si>
    <t>cburnarda0@topsy.com</t>
  </si>
  <si>
    <t>23.242.191.43</t>
  </si>
  <si>
    <t>Hazlett</t>
  </si>
  <si>
    <t>Crosbie</t>
  </si>
  <si>
    <t>hcrosbiea1@deviantart.com</t>
  </si>
  <si>
    <t>66.243.146.31</t>
  </si>
  <si>
    <t>Mada</t>
  </si>
  <si>
    <t>Lankester</t>
  </si>
  <si>
    <t>mlankestera2@hexun.com</t>
  </si>
  <si>
    <t>70.237.12.97</t>
  </si>
  <si>
    <t>Kassey</t>
  </si>
  <si>
    <t>McIntosh</t>
  </si>
  <si>
    <t>kmcintosha3@un.org</t>
  </si>
  <si>
    <t>13.243.252.50</t>
  </si>
  <si>
    <t>Nealon</t>
  </si>
  <si>
    <t>Girvin</t>
  </si>
  <si>
    <t>ngirvina4@seattletimes.com</t>
  </si>
  <si>
    <t>197.6.255.106</t>
  </si>
  <si>
    <t>Lindsey</t>
  </si>
  <si>
    <t>lringea5@umich.edu</t>
  </si>
  <si>
    <t>172.109.121.13</t>
  </si>
  <si>
    <t>Audrie</t>
  </si>
  <si>
    <t>Loftin</t>
  </si>
  <si>
    <t>aloftina6@tinyurl.com</t>
  </si>
  <si>
    <t>134.151.159.192</t>
  </si>
  <si>
    <t>Isadore</t>
  </si>
  <si>
    <t>Got</t>
  </si>
  <si>
    <t>igota7@last.fm</t>
  </si>
  <si>
    <t>96.80.212.247</t>
  </si>
  <si>
    <t>Bentley</t>
  </si>
  <si>
    <t>Sheehan</t>
  </si>
  <si>
    <t>bsheehana8@dyndns.org</t>
  </si>
  <si>
    <t>251.55.246.13</t>
  </si>
  <si>
    <t>Rolph</t>
  </si>
  <si>
    <t>Sheahan</t>
  </si>
  <si>
    <t>rsheahana9@aol.com</t>
  </si>
  <si>
    <t>49.120.30.115</t>
  </si>
  <si>
    <t>Bianka</t>
  </si>
  <si>
    <t>Spottiswoode</t>
  </si>
  <si>
    <t>bspottiswoodeaa@fema.gov</t>
  </si>
  <si>
    <t>252.119.60.44</t>
  </si>
  <si>
    <t>Reggy</t>
  </si>
  <si>
    <t>Buchett</t>
  </si>
  <si>
    <t>rbuchettab@zdnet.com</t>
  </si>
  <si>
    <t>151.212.123.120</t>
  </si>
  <si>
    <t>Oralla</t>
  </si>
  <si>
    <t>Sidgwick</t>
  </si>
  <si>
    <t>osidgwickac@webs.com</t>
  </si>
  <si>
    <t>248.23.158.89</t>
  </si>
  <si>
    <t>Moritz</t>
  </si>
  <si>
    <t>aManger</t>
  </si>
  <si>
    <t>mamangerad@opensource.org</t>
  </si>
  <si>
    <t>188.29.31.245</t>
  </si>
  <si>
    <t>Kelwin</t>
  </si>
  <si>
    <t>Laurance</t>
  </si>
  <si>
    <t>klauranceae@weibo.com</t>
  </si>
  <si>
    <t>69.2.222.24</t>
  </si>
  <si>
    <t>Patrizio</t>
  </si>
  <si>
    <t>Alastair</t>
  </si>
  <si>
    <t>palastairaf@example.com</t>
  </si>
  <si>
    <t>54.68.144.28</t>
  </si>
  <si>
    <t>Shelley</t>
  </si>
  <si>
    <t>Srawley</t>
  </si>
  <si>
    <t>ssrawleyag@mtv.com</t>
  </si>
  <si>
    <t>72.174.97.74</t>
  </si>
  <si>
    <t>Heriberto</t>
  </si>
  <si>
    <t>Grumley</t>
  </si>
  <si>
    <t>hgrumleyah@domainmarket.com</t>
  </si>
  <si>
    <t>119.26.199.200</t>
  </si>
  <si>
    <t>Nissy</t>
  </si>
  <si>
    <t>Darnbrook</t>
  </si>
  <si>
    <t>ndarnbrookai@icio.us</t>
  </si>
  <si>
    <t>9.135.216.57</t>
  </si>
  <si>
    <t>Bonita</t>
  </si>
  <si>
    <t>Pickance</t>
  </si>
  <si>
    <t>bpickanceaj@youtube.com</t>
  </si>
  <si>
    <t>129.126.129.25</t>
  </si>
  <si>
    <t>Gasper</t>
  </si>
  <si>
    <t>Redgewell</t>
  </si>
  <si>
    <t>gredgewellak@boston.com</t>
  </si>
  <si>
    <t>189.255.68.12</t>
  </si>
  <si>
    <t>Howgego</t>
  </si>
  <si>
    <t>khowgegoal@netvibes.com</t>
  </si>
  <si>
    <t>3.131.4.68</t>
  </si>
  <si>
    <t>Morena</t>
  </si>
  <si>
    <t>Cotherill</t>
  </si>
  <si>
    <t>mcotherillam@yahoo.co.jp</t>
  </si>
  <si>
    <t>161.96.41.178</t>
  </si>
  <si>
    <t>Clarance</t>
  </si>
  <si>
    <t>Toleman</t>
  </si>
  <si>
    <t>ctolemanan@edublogs.org</t>
  </si>
  <si>
    <t>87.243.184.193</t>
  </si>
  <si>
    <t>Heidie</t>
  </si>
  <si>
    <t>Van der Beek</t>
  </si>
  <si>
    <t>hvanderbeekao@vimeo.com</t>
  </si>
  <si>
    <t>35.124.32.194</t>
  </si>
  <si>
    <t>Caz</t>
  </si>
  <si>
    <t>Sher</t>
  </si>
  <si>
    <t>csherap@goo.gl</t>
  </si>
  <si>
    <t>36.215.224.88</t>
  </si>
  <si>
    <t>Bevvy</t>
  </si>
  <si>
    <t>Singleton</t>
  </si>
  <si>
    <t>bsingletonaq@icq.com</t>
  </si>
  <si>
    <t>40.121.88.53</t>
  </si>
  <si>
    <t>Riva</t>
  </si>
  <si>
    <t>Rundle</t>
  </si>
  <si>
    <t>rrundlear@oaic.gov.au</t>
  </si>
  <si>
    <t>29.224.242.101</t>
  </si>
  <si>
    <t>Clayson</t>
  </si>
  <si>
    <t>Whitewood</t>
  </si>
  <si>
    <t>cwhitewoodas@ucsd.edu</t>
  </si>
  <si>
    <t>206.65.229.118</t>
  </si>
  <si>
    <t>Cordi</t>
  </si>
  <si>
    <t>Steedman</t>
  </si>
  <si>
    <t>csteedmanat@comsenz.com</t>
  </si>
  <si>
    <t>75.134.72.37</t>
  </si>
  <si>
    <t>Marilyn</t>
  </si>
  <si>
    <t>Fullagar</t>
  </si>
  <si>
    <t>mfullagarau@vinaora.com</t>
  </si>
  <si>
    <t>218.134.185.219</t>
  </si>
  <si>
    <t>Auria</t>
  </si>
  <si>
    <t>Littler</t>
  </si>
  <si>
    <t>alittlerav@merriam-webster.com</t>
  </si>
  <si>
    <t>4.123.150.169</t>
  </si>
  <si>
    <t>Korry</t>
  </si>
  <si>
    <t>Sutherns</t>
  </si>
  <si>
    <t>ksuthernsaw@home.pl</t>
  </si>
  <si>
    <t>214.137.104.69</t>
  </si>
  <si>
    <t>Arnely</t>
  </si>
  <si>
    <t>marnelyax@imgur.com</t>
  </si>
  <si>
    <t>28.218.163.220</t>
  </si>
  <si>
    <t>Amelina</t>
  </si>
  <si>
    <t>Gawthorpe</t>
  </si>
  <si>
    <t>agawthorpeay@nydailynews.com</t>
  </si>
  <si>
    <t>52.44.196.163</t>
  </si>
  <si>
    <t>Filia</t>
  </si>
  <si>
    <t>Wickersham</t>
  </si>
  <si>
    <t>fwickershamaz@tmall.com</t>
  </si>
  <si>
    <t>104.103.147.40</t>
  </si>
  <si>
    <t>Jeniffer</t>
  </si>
  <si>
    <t>Pranger</t>
  </si>
  <si>
    <t>jprangerb0@who.int</t>
  </si>
  <si>
    <t>12.132.192.142</t>
  </si>
  <si>
    <t>Delphine</t>
  </si>
  <si>
    <t>Rewan</t>
  </si>
  <si>
    <t>drewanb1@spotify.com</t>
  </si>
  <si>
    <t>146.233.174.34</t>
  </si>
  <si>
    <t>Hartwell</t>
  </si>
  <si>
    <t>Rodrigues</t>
  </si>
  <si>
    <t>hrodriguesb2@nymag.com</t>
  </si>
  <si>
    <t>9.252.121.132</t>
  </si>
  <si>
    <t>Foss</t>
  </si>
  <si>
    <t>Gorler</t>
  </si>
  <si>
    <t>fgorlerb3@ibm.com</t>
  </si>
  <si>
    <t>198.195.187.131</t>
  </si>
  <si>
    <t>Toni</t>
  </si>
  <si>
    <t>Jurges</t>
  </si>
  <si>
    <t>tjurgesb4@usa.gov</t>
  </si>
  <si>
    <t>147.45.16.116</t>
  </si>
  <si>
    <t>Jordan</t>
  </si>
  <si>
    <t>Shenton</t>
  </si>
  <si>
    <t>jshentonb5@4shared.com</t>
  </si>
  <si>
    <t>141.117.99.243</t>
  </si>
  <si>
    <t>Gladi</t>
  </si>
  <si>
    <t>Dallan</t>
  </si>
  <si>
    <t>gdallanb6@goo.ne.jp</t>
  </si>
  <si>
    <t>91.147.42.186</t>
  </si>
  <si>
    <t>Joela</t>
  </si>
  <si>
    <t>Oattes</t>
  </si>
  <si>
    <t>joattesb7@epa.gov</t>
  </si>
  <si>
    <t>14.62.137.212</t>
  </si>
  <si>
    <t>Chaddy</t>
  </si>
  <si>
    <t>Blakeslee</t>
  </si>
  <si>
    <t>cblakesleeb8@google.com.hk</t>
  </si>
  <si>
    <t>129.137.150.153</t>
  </si>
  <si>
    <t>Cecilius</t>
  </si>
  <si>
    <t>Gogarty</t>
  </si>
  <si>
    <t>cgogartyb9@weather.com</t>
  </si>
  <si>
    <t>81.37.78.118</t>
  </si>
  <si>
    <t>Symon</t>
  </si>
  <si>
    <t>Wimbridge</t>
  </si>
  <si>
    <t>swimbridgeba@illinois.edu</t>
  </si>
  <si>
    <t>217.53.138.123</t>
  </si>
  <si>
    <t>Clim</t>
  </si>
  <si>
    <t>Eliff</t>
  </si>
  <si>
    <t>celiffbb@slate.com</t>
  </si>
  <si>
    <t>87.61.19.112</t>
  </si>
  <si>
    <t>Fanchette</t>
  </si>
  <si>
    <t>Studdard</t>
  </si>
  <si>
    <t>fstuddardbc@state.tx.us</t>
  </si>
  <si>
    <t>208.154.189.253</t>
  </si>
  <si>
    <t>Axel</t>
  </si>
  <si>
    <t>Debill</t>
  </si>
  <si>
    <t>adebillbd@timesonline.co.uk</t>
  </si>
  <si>
    <t>11.83.9.106</t>
  </si>
  <si>
    <t>Chelsea</t>
  </si>
  <si>
    <t>Greatorex</t>
  </si>
  <si>
    <t>cgreatorexbe@webnode.com</t>
  </si>
  <si>
    <t>31.254.245.15</t>
  </si>
  <si>
    <t>Joleen</t>
  </si>
  <si>
    <t>Calltone</t>
  </si>
  <si>
    <t>jcalltonebf@nyu.edu</t>
  </si>
  <si>
    <t>36.25.192.238</t>
  </si>
  <si>
    <t>Mandel</t>
  </si>
  <si>
    <t>Stiffell</t>
  </si>
  <si>
    <t>mstiffellbg@cargocollective.com</t>
  </si>
  <si>
    <t>157.34.233.192</t>
  </si>
  <si>
    <t>Netty</t>
  </si>
  <si>
    <t>MacCauley</t>
  </si>
  <si>
    <t>nmaccauleybh@npr.org</t>
  </si>
  <si>
    <t>96.221.97.71</t>
  </si>
  <si>
    <t>Miner</t>
  </si>
  <si>
    <t>Van den Broek</t>
  </si>
  <si>
    <t>mvandenbroekbi@mail.ru</t>
  </si>
  <si>
    <t>135.123.12.203</t>
  </si>
  <si>
    <t>Chas</t>
  </si>
  <si>
    <t>Topliss</t>
  </si>
  <si>
    <t>ctoplissbj@shareasale.com</t>
  </si>
  <si>
    <t>251.42.45.109</t>
  </si>
  <si>
    <t>Noby</t>
  </si>
  <si>
    <t>Woolston</t>
  </si>
  <si>
    <t>nwoolstonbk@surveymonkey.com</t>
  </si>
  <si>
    <t>21.200.226.4</t>
  </si>
  <si>
    <t>Shannah</t>
  </si>
  <si>
    <t>Triner</t>
  </si>
  <si>
    <t>strinerbl@go.com</t>
  </si>
  <si>
    <t>168.47.123.235</t>
  </si>
  <si>
    <t>Cully</t>
  </si>
  <si>
    <t>Igo</t>
  </si>
  <si>
    <t>cigobm@stanford.edu</t>
  </si>
  <si>
    <t>161.44.198.60</t>
  </si>
  <si>
    <t>Dannel</t>
  </si>
  <si>
    <t>Carcas</t>
  </si>
  <si>
    <t>dcarcasbn@purevolume.com</t>
  </si>
  <si>
    <t>223.72.160.137</t>
  </si>
  <si>
    <t>Hallie</t>
  </si>
  <si>
    <t>Chatfield</t>
  </si>
  <si>
    <t>hchatfieldbo@abc.net.au</t>
  </si>
  <si>
    <t>126.114.119.9</t>
  </si>
  <si>
    <t>Wait</t>
  </si>
  <si>
    <t>Muddimer</t>
  </si>
  <si>
    <t>wmuddimerbp@gnu.org</t>
  </si>
  <si>
    <t>144.36.128.235</t>
  </si>
  <si>
    <t>Arlyn</t>
  </si>
  <si>
    <t>Raise</t>
  </si>
  <si>
    <t>araisebq@go.com</t>
  </si>
  <si>
    <t>39.133.207.244</t>
  </si>
  <si>
    <t>Madlen</t>
  </si>
  <si>
    <t>Keneleyside</t>
  </si>
  <si>
    <t>mkeneleysidebr@dot.gov</t>
  </si>
  <si>
    <t>245.217.146.73</t>
  </si>
  <si>
    <t>Gustaf</t>
  </si>
  <si>
    <t>Flaverty</t>
  </si>
  <si>
    <t>gflavertybs@about.com</t>
  </si>
  <si>
    <t>119.132.219.210</t>
  </si>
  <si>
    <t>Florenza</t>
  </si>
  <si>
    <t>Vannikov</t>
  </si>
  <si>
    <t>fvannikovbt@ft.com</t>
  </si>
  <si>
    <t>148.111.49.93</t>
  </si>
  <si>
    <t>Domnick</t>
  </si>
  <si>
    <t>mdomnickbu@java.com</t>
  </si>
  <si>
    <t>227.122.109.58</t>
  </si>
  <si>
    <t>Valentia</t>
  </si>
  <si>
    <t>Crucetti</t>
  </si>
  <si>
    <t>vcrucettibv@nasa.gov</t>
  </si>
  <si>
    <t>153.175.101.80</t>
  </si>
  <si>
    <t>Tatiana</t>
  </si>
  <si>
    <t>Ferminger</t>
  </si>
  <si>
    <t>tfermingerbw@netscape.com</t>
  </si>
  <si>
    <t>72.25.225.54</t>
  </si>
  <si>
    <t>Caryl</t>
  </si>
  <si>
    <t>Calterone</t>
  </si>
  <si>
    <t>ccalteronebx@shop-pro.jp</t>
  </si>
  <si>
    <t>115.212.121.152</t>
  </si>
  <si>
    <t>Poul</t>
  </si>
  <si>
    <t>Elvidge</t>
  </si>
  <si>
    <t>pelvidgeby@over-blog.com</t>
  </si>
  <si>
    <t>227.250.188.158</t>
  </si>
  <si>
    <t>Lorrayne</t>
  </si>
  <si>
    <t>Boeter</t>
  </si>
  <si>
    <t>lboeterbz@google.pl</t>
  </si>
  <si>
    <t>9.225.42.133</t>
  </si>
  <si>
    <t>Evered</t>
  </si>
  <si>
    <t>Orman</t>
  </si>
  <si>
    <t>eormanc0@deviantart.com</t>
  </si>
  <si>
    <t>13.165.41.187</t>
  </si>
  <si>
    <t>Tandie</t>
  </si>
  <si>
    <t>Logsdale</t>
  </si>
  <si>
    <t>tlogsdalec1@privacy.gov.au</t>
  </si>
  <si>
    <t>248.240.177.243</t>
  </si>
  <si>
    <t>Darbee</t>
  </si>
  <si>
    <t>Sandall</t>
  </si>
  <si>
    <t>dsandallc2@scribd.com</t>
  </si>
  <si>
    <t>19.131.232.198</t>
  </si>
  <si>
    <t>Lyndsey</t>
  </si>
  <si>
    <t>Erskine Sandys</t>
  </si>
  <si>
    <t>lerskinesandysc3@answers.com</t>
  </si>
  <si>
    <t>85.139.192.232</t>
  </si>
  <si>
    <t>Emory</t>
  </si>
  <si>
    <t>Basnall</t>
  </si>
  <si>
    <t>ebasnallc4@sciencedirect.com</t>
  </si>
  <si>
    <t>122.64.211.202</t>
  </si>
  <si>
    <t>Raimondo</t>
  </si>
  <si>
    <t>Cope</t>
  </si>
  <si>
    <t>rcopec5@timesonline.co.uk</t>
  </si>
  <si>
    <t>49.79.107.92</t>
  </si>
  <si>
    <t>Rosalind</t>
  </si>
  <si>
    <t>Vane</t>
  </si>
  <si>
    <t>rvanec6@independent.co.uk</t>
  </si>
  <si>
    <t>210.232.81.134</t>
  </si>
  <si>
    <t>Andreana</t>
  </si>
  <si>
    <t>Lishman</t>
  </si>
  <si>
    <t>alishmanc7@wisc.edu</t>
  </si>
  <si>
    <t>105.123.2.104</t>
  </si>
  <si>
    <t>Noel</t>
  </si>
  <si>
    <t>Syres</t>
  </si>
  <si>
    <t>nsyresc8@stumbleupon.com</t>
  </si>
  <si>
    <t>22.84.221.85</t>
  </si>
  <si>
    <t>Larina</t>
  </si>
  <si>
    <t>Vasovic</t>
  </si>
  <si>
    <t>lvasovicc9@indiatimes.com</t>
  </si>
  <si>
    <t>201.125.125.70</t>
  </si>
  <si>
    <t>Aryn</t>
  </si>
  <si>
    <t>Vella</t>
  </si>
  <si>
    <t>avellaca@cbslocal.com</t>
  </si>
  <si>
    <t>157.188.235.27</t>
  </si>
  <si>
    <t>Pia</t>
  </si>
  <si>
    <t>Abrahmson</t>
  </si>
  <si>
    <t>pabrahmsoncb@telegraph.co.uk</t>
  </si>
  <si>
    <t>120.47.203.249</t>
  </si>
  <si>
    <t>Michael</t>
  </si>
  <si>
    <t>Lerwill</t>
  </si>
  <si>
    <t>mlerwillcc@mtv.com</t>
  </si>
  <si>
    <t>76.157.176.186</t>
  </si>
  <si>
    <t>Lefty</t>
  </si>
  <si>
    <t>Scritch</t>
  </si>
  <si>
    <t>lscritchcd@si.edu</t>
  </si>
  <si>
    <t>74.157.37.2</t>
  </si>
  <si>
    <t>Barnett</t>
  </si>
  <si>
    <t>Ricson</t>
  </si>
  <si>
    <t>bricsonce@slashdot.org</t>
  </si>
  <si>
    <t>138.247.99.206</t>
  </si>
  <si>
    <t>Thorny</t>
  </si>
  <si>
    <t>Pawlick</t>
  </si>
  <si>
    <t>tpawlickcf@slideshare.net</t>
  </si>
  <si>
    <t>100.187.84.91</t>
  </si>
  <si>
    <t>Bobbe</t>
  </si>
  <si>
    <t>Chupin</t>
  </si>
  <si>
    <t>bchupincg@wikia.com</t>
  </si>
  <si>
    <t>236.248.219.113</t>
  </si>
  <si>
    <t>Emmalyn</t>
  </si>
  <si>
    <t>Rewcastle</t>
  </si>
  <si>
    <t>erewcastlech@instagram.com</t>
  </si>
  <si>
    <t>7.190.4.4</t>
  </si>
  <si>
    <t>Lalo</t>
  </si>
  <si>
    <t>Byrth</t>
  </si>
  <si>
    <t>lbyrthci@tripadvisor.com</t>
  </si>
  <si>
    <t>162.170.156.177</t>
  </si>
  <si>
    <t>Reggis</t>
  </si>
  <si>
    <t>Formilli</t>
  </si>
  <si>
    <t>rformillicj@hc360.com</t>
  </si>
  <si>
    <t>192.2.137.133</t>
  </si>
  <si>
    <t>Nessie</t>
  </si>
  <si>
    <t>De Lasci</t>
  </si>
  <si>
    <t>ndelascick@craigslist.org</t>
  </si>
  <si>
    <t>181.187.211.153</t>
  </si>
  <si>
    <t>Arluene</t>
  </si>
  <si>
    <t>Stolberg</t>
  </si>
  <si>
    <t>astolbergcl@examiner.com</t>
  </si>
  <si>
    <t>161.38.227.150</t>
  </si>
  <si>
    <t>Alaine</t>
  </si>
  <si>
    <t>Swaton</t>
  </si>
  <si>
    <t>aswatoncm@sciencedirect.com</t>
  </si>
  <si>
    <t>245.135.9.72</t>
  </si>
  <si>
    <t>Freeberne</t>
  </si>
  <si>
    <t>nfreebernecn@google.com.au</t>
  </si>
  <si>
    <t>101.105.73.38</t>
  </si>
  <si>
    <t>Teddy</t>
  </si>
  <si>
    <t>Ottee</t>
  </si>
  <si>
    <t>totteeco@blogs.com</t>
  </si>
  <si>
    <t>99.127.238.226</t>
  </si>
  <si>
    <t>Roland</t>
  </si>
  <si>
    <t>Katzmann</t>
  </si>
  <si>
    <t>rkatzmanncp@wordpress.com</t>
  </si>
  <si>
    <t>145.55.227.108</t>
  </si>
  <si>
    <t>Maure</t>
  </si>
  <si>
    <t>Leving</t>
  </si>
  <si>
    <t>mlevingcq@t.co</t>
  </si>
  <si>
    <t>184.70.139.254</t>
  </si>
  <si>
    <t>Cary</t>
  </si>
  <si>
    <t>Ickovits</t>
  </si>
  <si>
    <t>cickovitscr@dailymotion.com</t>
  </si>
  <si>
    <t>150.100.36.246</t>
  </si>
  <si>
    <t>Bart</t>
  </si>
  <si>
    <t>Botterman</t>
  </si>
  <si>
    <t>bbottermancs@ning.com</t>
  </si>
  <si>
    <t>37.6.34.68</t>
  </si>
  <si>
    <t>Currie</t>
  </si>
  <si>
    <t>Ogglebie</t>
  </si>
  <si>
    <t>cogglebiect@freewebs.com</t>
  </si>
  <si>
    <t>112.176.200.196</t>
  </si>
  <si>
    <t>Lena</t>
  </si>
  <si>
    <t>Oseman</t>
  </si>
  <si>
    <t>losemancu@bluehost.com</t>
  </si>
  <si>
    <t>247.242.159.193</t>
  </si>
  <si>
    <t>Ken</t>
  </si>
  <si>
    <t>kbourtoumieuxcv@ted.com</t>
  </si>
  <si>
    <t>255.156.99.94</t>
  </si>
  <si>
    <t>Suki</t>
  </si>
  <si>
    <t>Riccardelli</t>
  </si>
  <si>
    <t>sriccardellicw@economist.com</t>
  </si>
  <si>
    <t>16.80.69.245</t>
  </si>
  <si>
    <t>Gray</t>
  </si>
  <si>
    <t>Tibalt</t>
  </si>
  <si>
    <t>gtibaltcx@discuz.net</t>
  </si>
  <si>
    <t>57.99.103.159</t>
  </si>
  <si>
    <t>Ann-marie</t>
  </si>
  <si>
    <t>Stonebridge</t>
  </si>
  <si>
    <t>astonebridgecy@tripadvisor.com</t>
  </si>
  <si>
    <t>10.33.52.88</t>
  </si>
  <si>
    <t>Rebekah</t>
  </si>
  <si>
    <t>Cawkwell</t>
  </si>
  <si>
    <t>rcawkwellcz@webnode.com</t>
  </si>
  <si>
    <t>200.121.140.165</t>
  </si>
  <si>
    <t>Ivor</t>
  </si>
  <si>
    <t>MacDermot</t>
  </si>
  <si>
    <t>imacdermotd0@cocolog-nifty.com</t>
  </si>
  <si>
    <t>38.132.153.29</t>
  </si>
  <si>
    <t>Keefe</t>
  </si>
  <si>
    <t>Whistlecroft</t>
  </si>
  <si>
    <t>kwhistlecroftd1@ucsd.edu</t>
  </si>
  <si>
    <t>240.182.228.215</t>
  </si>
  <si>
    <t>Gelya</t>
  </si>
  <si>
    <t>Delcastel</t>
  </si>
  <si>
    <t>gdelcasteld2@posterous.com</t>
  </si>
  <si>
    <t>157.162.9.121</t>
  </si>
  <si>
    <t>Anders</t>
  </si>
  <si>
    <t>Pococke</t>
  </si>
  <si>
    <t>apococked3@google.de</t>
  </si>
  <si>
    <t>181.121.246.236</t>
  </si>
  <si>
    <t>Brucie</t>
  </si>
  <si>
    <t>Boles</t>
  </si>
  <si>
    <t>bbolesd4@newyorker.com</t>
  </si>
  <si>
    <t>217.28.151.94</t>
  </si>
  <si>
    <t>Dave</t>
  </si>
  <si>
    <t>Carlino</t>
  </si>
  <si>
    <t>dcarlinod5@pcworld.com</t>
  </si>
  <si>
    <t>138.217.150.147</t>
  </si>
  <si>
    <t>Adams</t>
  </si>
  <si>
    <t>Besnardeau</t>
  </si>
  <si>
    <t>abesnardeaud6@nba.com</t>
  </si>
  <si>
    <t>145.239.200.112</t>
  </si>
  <si>
    <t>Lane</t>
  </si>
  <si>
    <t>Crusham</t>
  </si>
  <si>
    <t>lcrushamd7@usatoday.com</t>
  </si>
  <si>
    <t>3.37.218.21</t>
  </si>
  <si>
    <t>Ferris</t>
  </si>
  <si>
    <t>Caulton</t>
  </si>
  <si>
    <t>fcaultond8@webmd.com</t>
  </si>
  <si>
    <t>233.59.231.104</t>
  </si>
  <si>
    <t>Lawry</t>
  </si>
  <si>
    <t>Coule</t>
  </si>
  <si>
    <t>lcouled9@yellowbook.com</t>
  </si>
  <si>
    <t>206.9.218.95</t>
  </si>
  <si>
    <t>Sarajane</t>
  </si>
  <si>
    <t>Davydoch</t>
  </si>
  <si>
    <t>sdavydochda@friendfeed.com</t>
  </si>
  <si>
    <t>156.88.120.66</t>
  </si>
  <si>
    <t>Fedora</t>
  </si>
  <si>
    <t>Ketchen</t>
  </si>
  <si>
    <t>fketchendb@state.gov</t>
  </si>
  <si>
    <t>240.110.172.134</t>
  </si>
  <si>
    <t>Diane</t>
  </si>
  <si>
    <t>Chave</t>
  </si>
  <si>
    <t>dchavedc@seesaa.net</t>
  </si>
  <si>
    <t>74.203.239.189</t>
  </si>
  <si>
    <t>Mikol</t>
  </si>
  <si>
    <t>Krout</t>
  </si>
  <si>
    <t>mkroutdd@51.la</t>
  </si>
  <si>
    <t>109.60.160.45</t>
  </si>
  <si>
    <t>Yank</t>
  </si>
  <si>
    <t>Goldin</t>
  </si>
  <si>
    <t>ygoldinde@webeden.co.uk</t>
  </si>
  <si>
    <t>25.61.101.128</t>
  </si>
  <si>
    <t>Oriana</t>
  </si>
  <si>
    <t>Golden of Ireland</t>
  </si>
  <si>
    <t>ogoldenofirelanddf@fema.gov</t>
  </si>
  <si>
    <t>63.118.64.39</t>
  </si>
  <si>
    <t>Alie</t>
  </si>
  <si>
    <t>Christophersen</t>
  </si>
  <si>
    <t>achristophersendg@alexa.com</t>
  </si>
  <si>
    <t>169.247.19.98</t>
  </si>
  <si>
    <t>Alleyn</t>
  </si>
  <si>
    <t>Fagan</t>
  </si>
  <si>
    <t>afagandh@wordpress.org</t>
  </si>
  <si>
    <t>150.58.175.174</t>
  </si>
  <si>
    <t>Jobie</t>
  </si>
  <si>
    <t>Giampietro</t>
  </si>
  <si>
    <t>jgiampietrodi@rambler.ru</t>
  </si>
  <si>
    <t>117.90.233.237</t>
  </si>
  <si>
    <t>Winonah</t>
  </si>
  <si>
    <t>Alam</t>
  </si>
  <si>
    <t>walamdj@baidu.com</t>
  </si>
  <si>
    <t>109.44.24.19</t>
  </si>
  <si>
    <t>Crawford</t>
  </si>
  <si>
    <t>Pringuer</t>
  </si>
  <si>
    <t>cpringuerdk@boston.com</t>
  </si>
  <si>
    <t>134.86.2.118</t>
  </si>
  <si>
    <t>Myrta</t>
  </si>
  <si>
    <t>Vittori</t>
  </si>
  <si>
    <t>mvittoridl@noaa.gov</t>
  </si>
  <si>
    <t>184.77.130.177</t>
  </si>
  <si>
    <t>Maura</t>
  </si>
  <si>
    <t>Abercrombie</t>
  </si>
  <si>
    <t>mabercrombiedm@digg.com</t>
  </si>
  <si>
    <t>84.64.94.181</t>
  </si>
  <si>
    <t>Marline</t>
  </si>
  <si>
    <t>Toffolo</t>
  </si>
  <si>
    <t>mtoffolodn@123-reg.co.uk</t>
  </si>
  <si>
    <t>50.78.227.248</t>
  </si>
  <si>
    <t>Emery</t>
  </si>
  <si>
    <t>Kolak</t>
  </si>
  <si>
    <t>ekolakdo@yahoo.co.jp</t>
  </si>
  <si>
    <t>9.248.212.205</t>
  </si>
  <si>
    <t>Ole</t>
  </si>
  <si>
    <t>Esposito</t>
  </si>
  <si>
    <t>oespositodp@vinaora.com</t>
  </si>
  <si>
    <t>209.32.65.176</t>
  </si>
  <si>
    <t>Burns</t>
  </si>
  <si>
    <t>wburnsdq@booking.com</t>
  </si>
  <si>
    <t>88.249.67.43</t>
  </si>
  <si>
    <t>Clare</t>
  </si>
  <si>
    <t>Harold</t>
  </si>
  <si>
    <t>charolddr@youtu.be</t>
  </si>
  <si>
    <t>249.9.41.35</t>
  </si>
  <si>
    <t>Arlee</t>
  </si>
  <si>
    <t>Britner</t>
  </si>
  <si>
    <t>abritnerds@oracle.com</t>
  </si>
  <si>
    <t>134.165.14.117</t>
  </si>
  <si>
    <t>Prudi</t>
  </si>
  <si>
    <t>Cairney</t>
  </si>
  <si>
    <t>pcairneydt@plala.or.jp</t>
  </si>
  <si>
    <t>255.131.21.111</t>
  </si>
  <si>
    <t>Dominighi</t>
  </si>
  <si>
    <t>kdominighidu@about.com</t>
  </si>
  <si>
    <t>104.58.153.51</t>
  </si>
  <si>
    <t>Mag</t>
  </si>
  <si>
    <t>Newe</t>
  </si>
  <si>
    <t>mnewedv@github.com</t>
  </si>
  <si>
    <t>113.76.108.7</t>
  </si>
  <si>
    <t>Audrye</t>
  </si>
  <si>
    <t>Onyon</t>
  </si>
  <si>
    <t>aonyondw@alibaba.com</t>
  </si>
  <si>
    <t>251.173.25.230</t>
  </si>
  <si>
    <t>Iormina</t>
  </si>
  <si>
    <t>Chadbourn</t>
  </si>
  <si>
    <t>ichadbourndx@bloglines.com</t>
  </si>
  <si>
    <t>192.78.90.213</t>
  </si>
  <si>
    <t>Chane</t>
  </si>
  <si>
    <t>Phinnis</t>
  </si>
  <si>
    <t>cphinnisdy@jimdo.com</t>
  </si>
  <si>
    <t>128.234.117.73</t>
  </si>
  <si>
    <t>Nonna</t>
  </si>
  <si>
    <t>Feek</t>
  </si>
  <si>
    <t>nfeekdz@oakley.com</t>
  </si>
  <si>
    <t>229.95.174.121</t>
  </si>
  <si>
    <t>Courtonne</t>
  </si>
  <si>
    <t>tcourtonnee0@cdbaby.com</t>
  </si>
  <si>
    <t>57.30.193.21</t>
  </si>
  <si>
    <t>Gary</t>
  </si>
  <si>
    <t>Gapper</t>
  </si>
  <si>
    <t>ggappere1@sitemeter.com</t>
  </si>
  <si>
    <t>246.51.18.80</t>
  </si>
  <si>
    <t>Craig</t>
  </si>
  <si>
    <t>Haskell</t>
  </si>
  <si>
    <t>chaskelle2@gov.uk</t>
  </si>
  <si>
    <t>139.189.113.241</t>
  </si>
  <si>
    <t>Barthot</t>
  </si>
  <si>
    <t>mbarthote3@dedecms.com</t>
  </si>
  <si>
    <t>115.231.34.56</t>
  </si>
  <si>
    <t>Dimanche</t>
  </si>
  <si>
    <t>kdimanchee4@macromedia.com</t>
  </si>
  <si>
    <t>34.45.120.132</t>
  </si>
  <si>
    <t>Lia</t>
  </si>
  <si>
    <t>Sarfati</t>
  </si>
  <si>
    <t>lsarfatie5@digg.com</t>
  </si>
  <si>
    <t>153.66.140.17</t>
  </si>
  <si>
    <t>Stella</t>
  </si>
  <si>
    <t>Blood</t>
  </si>
  <si>
    <t>sbloode6@amazon.co.uk</t>
  </si>
  <si>
    <t>220.1.191.237</t>
  </si>
  <si>
    <t>Packston</t>
  </si>
  <si>
    <t>Lambarth</t>
  </si>
  <si>
    <t>plambarthe7@cdc.gov</t>
  </si>
  <si>
    <t>198.199.236.209</t>
  </si>
  <si>
    <t>Marney</t>
  </si>
  <si>
    <t>Tudge</t>
  </si>
  <si>
    <t>mtudgee8@t.co</t>
  </si>
  <si>
    <t>253.139.117.217</t>
  </si>
  <si>
    <t>Erinna</t>
  </si>
  <si>
    <t>Abbe</t>
  </si>
  <si>
    <t>eabbee9@alibaba.com</t>
  </si>
  <si>
    <t>109.219.228.251</t>
  </si>
  <si>
    <t>Aleda</t>
  </si>
  <si>
    <t>Pither</t>
  </si>
  <si>
    <t>apitherea@geocities.com</t>
  </si>
  <si>
    <t>8.159.80.144</t>
  </si>
  <si>
    <t>Julia</t>
  </si>
  <si>
    <t>Chinnick</t>
  </si>
  <si>
    <t>jchinnickeb@deliciousdays.com</t>
  </si>
  <si>
    <t>10.171.38.8</t>
  </si>
  <si>
    <t>Cherri</t>
  </si>
  <si>
    <t>Vodden</t>
  </si>
  <si>
    <t>cvoddenec@bloglovin.com</t>
  </si>
  <si>
    <t>46.57.189.234</t>
  </si>
  <si>
    <t>Heywood</t>
  </si>
  <si>
    <t>Lipp</t>
  </si>
  <si>
    <t>hlipped@drupal.org</t>
  </si>
  <si>
    <t>153.138.76.83</t>
  </si>
  <si>
    <t>Olin</t>
  </si>
  <si>
    <t>Choldcroft</t>
  </si>
  <si>
    <t>ocholdcroftee@ucsd.edu</t>
  </si>
  <si>
    <t>57.112.65.46</t>
  </si>
  <si>
    <t>Gay</t>
  </si>
  <si>
    <t>Randal</t>
  </si>
  <si>
    <t>grandalef@1688.com</t>
  </si>
  <si>
    <t>182.132.15.94</t>
  </si>
  <si>
    <t>Joe</t>
  </si>
  <si>
    <t>Bomfield</t>
  </si>
  <si>
    <t>jbomfieldeg@cbc.ca</t>
  </si>
  <si>
    <t>49.189.174.207</t>
  </si>
  <si>
    <t>King</t>
  </si>
  <si>
    <t>Prichard</t>
  </si>
  <si>
    <t>kprichardeh@aboutads.info</t>
  </si>
  <si>
    <t>38.139.112.174</t>
  </si>
  <si>
    <t>Fabien</t>
  </si>
  <si>
    <t>O'Halleghane</t>
  </si>
  <si>
    <t>fohalleghaneei@gmpg.org</t>
  </si>
  <si>
    <t>223.178.157.94</t>
  </si>
  <si>
    <t>Morissa</t>
  </si>
  <si>
    <t>Linley</t>
  </si>
  <si>
    <t>mlinleyej@barnesandnoble.com</t>
  </si>
  <si>
    <t>177.68.206.199</t>
  </si>
  <si>
    <t>Ty</t>
  </si>
  <si>
    <t>Griffoen</t>
  </si>
  <si>
    <t>tgriffoenek@list-manage.com</t>
  </si>
  <si>
    <t>95.130.117.83</t>
  </si>
  <si>
    <t>Vasili</t>
  </si>
  <si>
    <t>Klulicek</t>
  </si>
  <si>
    <t>vklulicekel@ucsd.edu</t>
  </si>
  <si>
    <t>46.208.142.131</t>
  </si>
  <si>
    <t>Melody</t>
  </si>
  <si>
    <t>Minton</t>
  </si>
  <si>
    <t>mmintonem@free.fr</t>
  </si>
  <si>
    <t>22.50.240.106</t>
  </si>
  <si>
    <t>Vinnie</t>
  </si>
  <si>
    <t>Yegorkov</t>
  </si>
  <si>
    <t>vyegorkoven@senate.gov</t>
  </si>
  <si>
    <t>160.152.186.185</t>
  </si>
  <si>
    <t>Othello</t>
  </si>
  <si>
    <t>Minnette</t>
  </si>
  <si>
    <t>ominnetteeo@cbslocal.com</t>
  </si>
  <si>
    <t>106.204.28.221</t>
  </si>
  <si>
    <t>Blaire</t>
  </si>
  <si>
    <t>Spinney</t>
  </si>
  <si>
    <t>bspinneyep@furl.net</t>
  </si>
  <si>
    <t>55.105.188.183</t>
  </si>
  <si>
    <t>Bjorn</t>
  </si>
  <si>
    <t>Okeshott</t>
  </si>
  <si>
    <t>bokeshotteq@ihg.com</t>
  </si>
  <si>
    <t>24.36.139.18</t>
  </si>
  <si>
    <t>Caroline</t>
  </si>
  <si>
    <t>Monger</t>
  </si>
  <si>
    <t>cmongerer@github.com</t>
  </si>
  <si>
    <t>56.170.240.247</t>
  </si>
  <si>
    <t>Nichol</t>
  </si>
  <si>
    <t>Rambaut</t>
  </si>
  <si>
    <t>nrambautes@fema.gov</t>
  </si>
  <si>
    <t>189.111.32.93</t>
  </si>
  <si>
    <t>Lorry</t>
  </si>
  <si>
    <t>Borthe</t>
  </si>
  <si>
    <t>lbortheet@g.co</t>
  </si>
  <si>
    <t>134.253.158.26</t>
  </si>
  <si>
    <t>Ryley</t>
  </si>
  <si>
    <t>Selwood</t>
  </si>
  <si>
    <t>rselwoodeu@paginegialle.it</t>
  </si>
  <si>
    <t>163.100.180.254</t>
  </si>
  <si>
    <t>Dick</t>
  </si>
  <si>
    <t>Tiesman</t>
  </si>
  <si>
    <t>dtiesmanev@utexas.edu</t>
  </si>
  <si>
    <t>125.38.64.249</t>
  </si>
  <si>
    <t>George</t>
  </si>
  <si>
    <t>Rumbellow</t>
  </si>
  <si>
    <t>grumbellowew@about.com</t>
  </si>
  <si>
    <t>6.21.150.1</t>
  </si>
  <si>
    <t>Hussein</t>
  </si>
  <si>
    <t>Scarasbrick</t>
  </si>
  <si>
    <t>hscarasbrickex@hubpages.com</t>
  </si>
  <si>
    <t>254.196.114.22</t>
  </si>
  <si>
    <t>Jilly</t>
  </si>
  <si>
    <t>Timeby</t>
  </si>
  <si>
    <t>jtimebyey@youku.com</t>
  </si>
  <si>
    <t>254.63.123.45</t>
  </si>
  <si>
    <t>Debra</t>
  </si>
  <si>
    <t>Gero</t>
  </si>
  <si>
    <t>dgeroez@answers.com</t>
  </si>
  <si>
    <t>135.76.79.159</t>
  </si>
  <si>
    <t>Lesly</t>
  </si>
  <si>
    <t>Sherrock</t>
  </si>
  <si>
    <t>lsherrockf0@furl.net</t>
  </si>
  <si>
    <t>129.93.195.250</t>
  </si>
  <si>
    <t>Petronia</t>
  </si>
  <si>
    <t>Sandbach</t>
  </si>
  <si>
    <t>psandbachf1@rediff.com</t>
  </si>
  <si>
    <t>185.227.26.240</t>
  </si>
  <si>
    <t>Taddeusz</t>
  </si>
  <si>
    <t>Petett</t>
  </si>
  <si>
    <t>tpetettf2@aboutads.info</t>
  </si>
  <si>
    <t>48.81.196.254</t>
  </si>
  <si>
    <t>Ralf</t>
  </si>
  <si>
    <t>Lezemere</t>
  </si>
  <si>
    <t>rlezemeref3@marriott.com</t>
  </si>
  <si>
    <t>243.163.26.9</t>
  </si>
  <si>
    <t>Parry</t>
  </si>
  <si>
    <t>Seeking</t>
  </si>
  <si>
    <t>pseekingf4@fda.gov</t>
  </si>
  <si>
    <t>113.150.170.76</t>
  </si>
  <si>
    <t>Brian</t>
  </si>
  <si>
    <t>Gonin</t>
  </si>
  <si>
    <t>bgoninf5@fda.gov</t>
  </si>
  <si>
    <t>2.249.112.59</t>
  </si>
  <si>
    <t>Marley</t>
  </si>
  <si>
    <t>Ugolini</t>
  </si>
  <si>
    <t>mugolinif6@networksolutions.com</t>
  </si>
  <si>
    <t>120.200.61.120</t>
  </si>
  <si>
    <t>Lara</t>
  </si>
  <si>
    <t>Dupree</t>
  </si>
  <si>
    <t>ldupreef7@paypal.com</t>
  </si>
  <si>
    <t>13.11.130.0</t>
  </si>
  <si>
    <t>Adelbert</t>
  </si>
  <si>
    <t>Zmitrovich</t>
  </si>
  <si>
    <t>azmitrovichf8@microsoft.com</t>
  </si>
  <si>
    <t>49.198.191.20</t>
  </si>
  <si>
    <t>Diarmid</t>
  </si>
  <si>
    <t>Yakubowicz</t>
  </si>
  <si>
    <t>dyakubowiczf9@wufoo.com</t>
  </si>
  <si>
    <t>197.17.227.69</t>
  </si>
  <si>
    <t>Dene</t>
  </si>
  <si>
    <t>Bucham</t>
  </si>
  <si>
    <t>dbuchamfa@ucoz.com</t>
  </si>
  <si>
    <t>94.73.113.40</t>
  </si>
  <si>
    <t>Brannon</t>
  </si>
  <si>
    <t>Bachshell</t>
  </si>
  <si>
    <t>bbachshellfb@cbslocal.com</t>
  </si>
  <si>
    <t>11.127.244.6</t>
  </si>
  <si>
    <t>Selle</t>
  </si>
  <si>
    <t>Shaves</t>
  </si>
  <si>
    <t>sshavesfc@bizjournals.com</t>
  </si>
  <si>
    <t>30.223.252.165</t>
  </si>
  <si>
    <t>Rina</t>
  </si>
  <si>
    <t>Cowap</t>
  </si>
  <si>
    <t>rcowapfd@stumbleupon.com</t>
  </si>
  <si>
    <t>21.217.25.43</t>
  </si>
  <si>
    <t>Karolina</t>
  </si>
  <si>
    <t>O'Sherrin</t>
  </si>
  <si>
    <t>kosherrinfe@army.mil</t>
  </si>
  <si>
    <t>170.156.156.118</t>
  </si>
  <si>
    <t>Aldrich</t>
  </si>
  <si>
    <t>Eagling</t>
  </si>
  <si>
    <t>aeaglingff@google.fr</t>
  </si>
  <si>
    <t>230.108.190.106</t>
  </si>
  <si>
    <t>Heaney`</t>
  </si>
  <si>
    <t>fheaneyfg@alexa.com</t>
  </si>
  <si>
    <t>35.238.218.14</t>
  </si>
  <si>
    <t>Clara</t>
  </si>
  <si>
    <t>Stollenbecker</t>
  </si>
  <si>
    <t>cstollenbeckerfh@sitemeter.com</t>
  </si>
  <si>
    <t>105.35.8.249</t>
  </si>
  <si>
    <t>Shanie</t>
  </si>
  <si>
    <t>Jaycox</t>
  </si>
  <si>
    <t>sjaycoxfi@discuz.net</t>
  </si>
  <si>
    <t>75.116.163.189</t>
  </si>
  <si>
    <t>Benny</t>
  </si>
  <si>
    <t>Kenner</t>
  </si>
  <si>
    <t>bkennerfj@about.me</t>
  </si>
  <si>
    <t>172.83.206.35</t>
  </si>
  <si>
    <t>Niki</t>
  </si>
  <si>
    <t>Fall</t>
  </si>
  <si>
    <t>nfallfk@oakley.com</t>
  </si>
  <si>
    <t>175.191.194.41</t>
  </si>
  <si>
    <t>Derrington</t>
  </si>
  <si>
    <t>sderringtonfl@mysql.com</t>
  </si>
  <si>
    <t>233.206.190.250</t>
  </si>
  <si>
    <t>Elsa</t>
  </si>
  <si>
    <t>Jennions</t>
  </si>
  <si>
    <t>ejennionsfm@dyndns.org</t>
  </si>
  <si>
    <t>216.52.83.233</t>
  </si>
  <si>
    <t>Benjy</t>
  </si>
  <si>
    <t>Jamison</t>
  </si>
  <si>
    <t>bjamisonfn@amazon.co.jp</t>
  </si>
  <si>
    <t>243.255.3.218</t>
  </si>
  <si>
    <t>Bamby</t>
  </si>
  <si>
    <t>Branchet</t>
  </si>
  <si>
    <t>bbranchetfo@dion.ne.jp</t>
  </si>
  <si>
    <t>43.142.171.102</t>
  </si>
  <si>
    <t>Arne</t>
  </si>
  <si>
    <t>MacAndrew</t>
  </si>
  <si>
    <t>amacandrewfp@kickstarter.com</t>
  </si>
  <si>
    <t>193.201.32.220</t>
  </si>
  <si>
    <t>Far</t>
  </si>
  <si>
    <t>Dismore</t>
  </si>
  <si>
    <t>fdismorefq@weebly.com</t>
  </si>
  <si>
    <t>240.172.87.161</t>
  </si>
  <si>
    <t>Revkah</t>
  </si>
  <si>
    <t>Place</t>
  </si>
  <si>
    <t>rplacefr@1688.com</t>
  </si>
  <si>
    <t>161.85.202.127</t>
  </si>
  <si>
    <t>Ewen</t>
  </si>
  <si>
    <t>Echalier</t>
  </si>
  <si>
    <t>eechalierfs@sciencedaily.com</t>
  </si>
  <si>
    <t>58.128.13.80</t>
  </si>
  <si>
    <t>Lonny</t>
  </si>
  <si>
    <t>Jewiss</t>
  </si>
  <si>
    <t>ljewissft@nps.gov</t>
  </si>
  <si>
    <t>40.176.74.231</t>
  </si>
  <si>
    <t>Frederic</t>
  </si>
  <si>
    <t>Whickman</t>
  </si>
  <si>
    <t>fwhickmanfu@yale.edu</t>
  </si>
  <si>
    <t>9.15.64.25</t>
  </si>
  <si>
    <t>Goody</t>
  </si>
  <si>
    <t>hgoodyfv@artisteer.com</t>
  </si>
  <si>
    <t>252.94.67.209</t>
  </si>
  <si>
    <t>Meara</t>
  </si>
  <si>
    <t>Isacoff</t>
  </si>
  <si>
    <t>misacofffw@yale.edu</t>
  </si>
  <si>
    <t>147.110.199.154</t>
  </si>
  <si>
    <t>Fairebrother</t>
  </si>
  <si>
    <t>dfairebrotherfx@lulu.com</t>
  </si>
  <si>
    <t>27.150.1.214</t>
  </si>
  <si>
    <t>Vladamir</t>
  </si>
  <si>
    <t>Belchamber</t>
  </si>
  <si>
    <t>vbelchamberfy@miitbeian.gov.cn</t>
  </si>
  <si>
    <t>70.104.136.236</t>
  </si>
  <si>
    <t>Caril</t>
  </si>
  <si>
    <t>Irvin</t>
  </si>
  <si>
    <t>cirvinfz@homestead.com</t>
  </si>
  <si>
    <t>117.166.27.194</t>
  </si>
  <si>
    <t>Catherine</t>
  </si>
  <si>
    <t>Pemberton</t>
  </si>
  <si>
    <t>cpembertong0@webeden.co.uk</t>
  </si>
  <si>
    <t>12.117.70.68</t>
  </si>
  <si>
    <t>Helena</t>
  </si>
  <si>
    <t>Bearcock</t>
  </si>
  <si>
    <t>hbearcockg1@blogtalkradio.com</t>
  </si>
  <si>
    <t>26.72.191.247</t>
  </si>
  <si>
    <t>Ambrosius</t>
  </si>
  <si>
    <t>Norval</t>
  </si>
  <si>
    <t>anorvalg2@tmall.com</t>
  </si>
  <si>
    <t>229.38.194.85</t>
  </si>
  <si>
    <t>Sean</t>
  </si>
  <si>
    <t>Brims</t>
  </si>
  <si>
    <t>sbrimsg3@auda.org.au</t>
  </si>
  <si>
    <t>201.122.118.230</t>
  </si>
  <si>
    <t>Serge</t>
  </si>
  <si>
    <t>Wasielewicz</t>
  </si>
  <si>
    <t>swasielewiczg4@godaddy.com</t>
  </si>
  <si>
    <t>235.130.149.139</t>
  </si>
  <si>
    <t>Partkya</t>
  </si>
  <si>
    <t>opartkyag5@moonfruit.com</t>
  </si>
  <si>
    <t>166.61.233.109</t>
  </si>
  <si>
    <t>Isidore</t>
  </si>
  <si>
    <t>Willett</t>
  </si>
  <si>
    <t>iwillettg6@deviantart.com</t>
  </si>
  <si>
    <t>122.13.161.43</t>
  </si>
  <si>
    <t>Alameda</t>
  </si>
  <si>
    <t>Pfleger</t>
  </si>
  <si>
    <t>apflegerg7@odnoklassniki.ru</t>
  </si>
  <si>
    <t>33.97.122.217</t>
  </si>
  <si>
    <t>Valaree</t>
  </si>
  <si>
    <t>Brecknock</t>
  </si>
  <si>
    <t>vbrecknockg8@ustream.tv</t>
  </si>
  <si>
    <t>81.19.71.204</t>
  </si>
  <si>
    <t>Derrik</t>
  </si>
  <si>
    <t>Lutman</t>
  </si>
  <si>
    <t>dlutmang9@last.fm</t>
  </si>
  <si>
    <t>182.40.207.150</t>
  </si>
  <si>
    <t>Giustina</t>
  </si>
  <si>
    <t>Hunter</t>
  </si>
  <si>
    <t>ghunterga@ted.com</t>
  </si>
  <si>
    <t>229.35.200.170</t>
  </si>
  <si>
    <t>Claudianus</t>
  </si>
  <si>
    <t>Fearne</t>
  </si>
  <si>
    <t>cfearnegb@posterous.com</t>
  </si>
  <si>
    <t>21.101.41.86</t>
  </si>
  <si>
    <t>Theresa</t>
  </si>
  <si>
    <t>Heugel</t>
  </si>
  <si>
    <t>theugelgc@blogs.com</t>
  </si>
  <si>
    <t>35.86.203.71</t>
  </si>
  <si>
    <t>Averell</t>
  </si>
  <si>
    <t>Jestico</t>
  </si>
  <si>
    <t>ajesticogd@msn.com</t>
  </si>
  <si>
    <t>157.211.123.65</t>
  </si>
  <si>
    <t>Minor</t>
  </si>
  <si>
    <t>Blunsum</t>
  </si>
  <si>
    <t>mblunsumge@nydailynews.com</t>
  </si>
  <si>
    <t>119.130.170.178</t>
  </si>
  <si>
    <t>Kalil</t>
  </si>
  <si>
    <t>Gallego</t>
  </si>
  <si>
    <t>kgallegogf@biglobe.ne.jp</t>
  </si>
  <si>
    <t>77.43.158.119</t>
  </si>
  <si>
    <t>Mallorie</t>
  </si>
  <si>
    <t>Hammatt</t>
  </si>
  <si>
    <t>mhammattgg@independent.co.uk</t>
  </si>
  <si>
    <t>204.229.41.173</t>
  </si>
  <si>
    <t>Sherlock</t>
  </si>
  <si>
    <t>Clackers</t>
  </si>
  <si>
    <t>sclackersgh@51.la</t>
  </si>
  <si>
    <t>53.179.22.206</t>
  </si>
  <si>
    <t>Bobbie</t>
  </si>
  <si>
    <t>Haggar</t>
  </si>
  <si>
    <t>bhaggargi@prweb.com</t>
  </si>
  <si>
    <t>90.31.60.216</t>
  </si>
  <si>
    <t>Dina</t>
  </si>
  <si>
    <t>Judge</t>
  </si>
  <si>
    <t>djudgegj@prnewswire.com</t>
  </si>
  <si>
    <t>139.152.110.188</t>
  </si>
  <si>
    <t>Kylie</t>
  </si>
  <si>
    <t>Fearn</t>
  </si>
  <si>
    <t>kfearngk@disqus.com</t>
  </si>
  <si>
    <t>51.104.217.98</t>
  </si>
  <si>
    <t>Harlie</t>
  </si>
  <si>
    <t>Venditto</t>
  </si>
  <si>
    <t>hvendittogl@paypal.com</t>
  </si>
  <si>
    <t>54.111.71.231</t>
  </si>
  <si>
    <t>Ash</t>
  </si>
  <si>
    <t>Poppleston</t>
  </si>
  <si>
    <t>apopplestongm@goodreads.com</t>
  </si>
  <si>
    <t>21.184.88.223</t>
  </si>
  <si>
    <t>Archaimbaud</t>
  </si>
  <si>
    <t>Duncanson</t>
  </si>
  <si>
    <t>aduncansongn@blogs.com</t>
  </si>
  <si>
    <t>208.235.12.12</t>
  </si>
  <si>
    <t>Rani</t>
  </si>
  <si>
    <t>Gilks</t>
  </si>
  <si>
    <t>rgilksgo@ehow.com</t>
  </si>
  <si>
    <t>171.236.186.50</t>
  </si>
  <si>
    <t>Daffie</t>
  </si>
  <si>
    <t>Dransfield</t>
  </si>
  <si>
    <t>ddransfieldgp@t.co</t>
  </si>
  <si>
    <t>25.241.1.161</t>
  </si>
  <si>
    <t>Dommersen</t>
  </si>
  <si>
    <t>sdommersengq@marketwatch.com</t>
  </si>
  <si>
    <t>130.38.47.73</t>
  </si>
  <si>
    <t>Alvira</t>
  </si>
  <si>
    <t>Squibb</t>
  </si>
  <si>
    <t>asquibbgr@jiathis.com</t>
  </si>
  <si>
    <t>144.179.82.190</t>
  </si>
  <si>
    <t>Marlon</t>
  </si>
  <si>
    <t>Rozzier</t>
  </si>
  <si>
    <t>mrozziergs@geocities.jp</t>
  </si>
  <si>
    <t>230.195.182.213</t>
  </si>
  <si>
    <t>Lotti</t>
  </si>
  <si>
    <t>Drogan</t>
  </si>
  <si>
    <t>ldrogangt@nsw.gov.au</t>
  </si>
  <si>
    <t>87.98.56.122</t>
  </si>
  <si>
    <t>Townie</t>
  </si>
  <si>
    <t>Kaliszewski</t>
  </si>
  <si>
    <t>tkaliszewskigu@webeden.co.uk</t>
  </si>
  <si>
    <t>44.181.226.172</t>
  </si>
  <si>
    <t>Gallagher</t>
  </si>
  <si>
    <t>Cowp</t>
  </si>
  <si>
    <t>gcowpgv@seattletimes.com</t>
  </si>
  <si>
    <t>166.226.71.40</t>
  </si>
  <si>
    <t>Lanette</t>
  </si>
  <si>
    <t>Sketch</t>
  </si>
  <si>
    <t>lsketchgw@addthis.com</t>
  </si>
  <si>
    <t>117.241.93.166</t>
  </si>
  <si>
    <t>Akim</t>
  </si>
  <si>
    <t>Fatscher</t>
  </si>
  <si>
    <t>afatschergx@multiply.com</t>
  </si>
  <si>
    <t>91.161.132.117</t>
  </si>
  <si>
    <t>Melinde</t>
  </si>
  <si>
    <t>Penberthy</t>
  </si>
  <si>
    <t>mpenberthygy@yahoo.co.jp</t>
  </si>
  <si>
    <t>48.78.193.51</t>
  </si>
  <si>
    <t>Deena</t>
  </si>
  <si>
    <t>Dymott</t>
  </si>
  <si>
    <t>ddymottgz@networkadvertising.org</t>
  </si>
  <si>
    <t>108.169.162.237</t>
  </si>
  <si>
    <t>Clement</t>
  </si>
  <si>
    <t>Sciusscietto</t>
  </si>
  <si>
    <t>csciussciettoh0@nyu.edu</t>
  </si>
  <si>
    <t>247.6.128.100</t>
  </si>
  <si>
    <t>Elfreda</t>
  </si>
  <si>
    <t>ebalmerh1@biblegateway.com</t>
  </si>
  <si>
    <t>43.215.174.218</t>
  </si>
  <si>
    <t>Jill</t>
  </si>
  <si>
    <t>Ferrarone</t>
  </si>
  <si>
    <t>jferraroneh2@ebay.co.uk</t>
  </si>
  <si>
    <t>168.124.212.106</t>
  </si>
  <si>
    <t>Rozamond</t>
  </si>
  <si>
    <t>Southwick</t>
  </si>
  <si>
    <t>rsouthwickh3@furl.net</t>
  </si>
  <si>
    <t>70.30.117.223</t>
  </si>
  <si>
    <t>Nickolai</t>
  </si>
  <si>
    <t>Dillintone</t>
  </si>
  <si>
    <t>ndillintoneh4@drupal.org</t>
  </si>
  <si>
    <t>212.123.150.86</t>
  </si>
  <si>
    <t>Toby</t>
  </si>
  <si>
    <t>Tudhope</t>
  </si>
  <si>
    <t>ttudhopeh5@sohu.com</t>
  </si>
  <si>
    <t>162.119.218.71</t>
  </si>
  <si>
    <t>Leola</t>
  </si>
  <si>
    <t>Hardes</t>
  </si>
  <si>
    <t>lhardesh6@dailymail.co.uk</t>
  </si>
  <si>
    <t>138.80.62.113</t>
  </si>
  <si>
    <t>Eula</t>
  </si>
  <si>
    <t>Cottill</t>
  </si>
  <si>
    <t>ecottillh7@mit.edu</t>
  </si>
  <si>
    <t>188.64.249.252</t>
  </si>
  <si>
    <t>Alfie</t>
  </si>
  <si>
    <t>Scantlebury</t>
  </si>
  <si>
    <t>ascantleburyh8@sourceforge.net</t>
  </si>
  <si>
    <t>240.121.181.186</t>
  </si>
  <si>
    <t>Moshe</t>
  </si>
  <si>
    <t>Tomanek</t>
  </si>
  <si>
    <t>mtomanekh9@nyu.edu</t>
  </si>
  <si>
    <t>238.7.245.208</t>
  </si>
  <si>
    <t>Carlye</t>
  </si>
  <si>
    <t>Rentoll</t>
  </si>
  <si>
    <t>crentollha@answers.com</t>
  </si>
  <si>
    <t>184.238.120.51</t>
  </si>
  <si>
    <t>Ulrike</t>
  </si>
  <si>
    <t>Dobby</t>
  </si>
  <si>
    <t>udobbyhb@stumbleupon.com</t>
  </si>
  <si>
    <t>60.73.126.176</t>
  </si>
  <si>
    <t>Jammal</t>
  </si>
  <si>
    <t>Silley</t>
  </si>
  <si>
    <t>jsilleyhc@umn.edu</t>
  </si>
  <si>
    <t>27.107.105.215</t>
  </si>
  <si>
    <t>Benn</t>
  </si>
  <si>
    <t>Feifer</t>
  </si>
  <si>
    <t>bfeiferhd@walmart.com</t>
  </si>
  <si>
    <t>171.247.58.72</t>
  </si>
  <si>
    <t>Electra</t>
  </si>
  <si>
    <t>Trower</t>
  </si>
  <si>
    <t>etrowerhe@flickr.com</t>
  </si>
  <si>
    <t>164.139.126.20</t>
  </si>
  <si>
    <t>Brigitta</t>
  </si>
  <si>
    <t>Naisbitt</t>
  </si>
  <si>
    <t>bnaisbitthf@com.com</t>
  </si>
  <si>
    <t>34.220.108.160</t>
  </si>
  <si>
    <t>Jodee</t>
  </si>
  <si>
    <t>Whalebelly</t>
  </si>
  <si>
    <t>jwhalebellyhg@plala.or.jp</t>
  </si>
  <si>
    <t>65.146.127.243</t>
  </si>
  <si>
    <t>Hailey</t>
  </si>
  <si>
    <t>Redley</t>
  </si>
  <si>
    <t>hredleyhh@rakuten.co.jp</t>
  </si>
  <si>
    <t>173.216.52.130</t>
  </si>
  <si>
    <t>Welby</t>
  </si>
  <si>
    <t>Monkley</t>
  </si>
  <si>
    <t>wmonkleyhi@miitbeian.gov.cn</t>
  </si>
  <si>
    <t>128.142.76.122</t>
  </si>
  <si>
    <t>Vitoria</t>
  </si>
  <si>
    <t>Cords</t>
  </si>
  <si>
    <t>vcordshj@narod.ru</t>
  </si>
  <si>
    <t>212.230.74.44</t>
  </si>
  <si>
    <t>Quint</t>
  </si>
  <si>
    <t>Myott</t>
  </si>
  <si>
    <t>qmyotthk@nsw.gov.au</t>
  </si>
  <si>
    <t>43.31.202.182</t>
  </si>
  <si>
    <t>Woosnam</t>
  </si>
  <si>
    <t>jwoosnamhl@archive.org</t>
  </si>
  <si>
    <t>57.235.115.55</t>
  </si>
  <si>
    <t>Calida</t>
  </si>
  <si>
    <t>Peter</t>
  </si>
  <si>
    <t>cpeterhm@nifty.com</t>
  </si>
  <si>
    <t>151.160.178.226</t>
  </si>
  <si>
    <t>Stacee</t>
  </si>
  <si>
    <t>Goodfellow</t>
  </si>
  <si>
    <t>sgoodfellowhn@tiny.cc</t>
  </si>
  <si>
    <t>141.9.214.137</t>
  </si>
  <si>
    <t>Alon</t>
  </si>
  <si>
    <t>Merali</t>
  </si>
  <si>
    <t>ameraliho@instagram.com</t>
  </si>
  <si>
    <t>183.186.152.212</t>
  </si>
  <si>
    <t>Jaine</t>
  </si>
  <si>
    <t>Danbye</t>
  </si>
  <si>
    <t>jdanbyehp@ycombinator.com</t>
  </si>
  <si>
    <t>147.10.190.211</t>
  </si>
  <si>
    <t>Theda</t>
  </si>
  <si>
    <t>Pownall</t>
  </si>
  <si>
    <t>tpownallhq@nba.com</t>
  </si>
  <si>
    <t>222.147.179.164</t>
  </si>
  <si>
    <t>Byrann</t>
  </si>
  <si>
    <t>Gounard</t>
  </si>
  <si>
    <t>bgounardhr@cdc.gov</t>
  </si>
  <si>
    <t>151.81.130.147</t>
  </si>
  <si>
    <t>Andreas</t>
  </si>
  <si>
    <t>Shalcras</t>
  </si>
  <si>
    <t>ashalcrashs@livejournal.com</t>
  </si>
  <si>
    <t>193.141.169.100</t>
  </si>
  <si>
    <t>MacBarron</t>
  </si>
  <si>
    <t>smacbarronht@webmd.com</t>
  </si>
  <si>
    <t>16.126.19.242</t>
  </si>
  <si>
    <t>Britee</t>
  </si>
  <si>
    <t>rbriteehu@shop-pro.jp</t>
  </si>
  <si>
    <t>228.226.128.159</t>
  </si>
  <si>
    <t>Osmund</t>
  </si>
  <si>
    <t>olimerickhv@wikipedia.org</t>
  </si>
  <si>
    <t>220.100.227.185</t>
  </si>
  <si>
    <t>Ingamells</t>
  </si>
  <si>
    <t>oingamellshw@bbb.org</t>
  </si>
  <si>
    <t>211.100.56.75</t>
  </si>
  <si>
    <t>Valma</t>
  </si>
  <si>
    <t>Shepherdson</t>
  </si>
  <si>
    <t>vshepherdsonhx@stumbleupon.com</t>
  </si>
  <si>
    <t>97.190.160.89</t>
  </si>
  <si>
    <t>Tabby</t>
  </si>
  <si>
    <t>Duval</t>
  </si>
  <si>
    <t>tduvalhy@amazonaws.com</t>
  </si>
  <si>
    <t>145.125.29.244</t>
  </si>
  <si>
    <t>Linoel</t>
  </si>
  <si>
    <t>Beagen</t>
  </si>
  <si>
    <t>lbeagenhz@arstechnica.com</t>
  </si>
  <si>
    <t>50.249.204.49</t>
  </si>
  <si>
    <t>Laurence</t>
  </si>
  <si>
    <t>Dunphie</t>
  </si>
  <si>
    <t>ldunphiei0@npr.org</t>
  </si>
  <si>
    <t>235.21.135.220</t>
  </si>
  <si>
    <t>Kane</t>
  </si>
  <si>
    <t>Clegg</t>
  </si>
  <si>
    <t>kcleggi1@t-online.de</t>
  </si>
  <si>
    <t>73.148.243.67</t>
  </si>
  <si>
    <t>Jay</t>
  </si>
  <si>
    <t>Polkinhorn</t>
  </si>
  <si>
    <t>jpolkinhorni2@springer.com</t>
  </si>
  <si>
    <t>136.2.36.71</t>
  </si>
  <si>
    <t>Wallace</t>
  </si>
  <si>
    <t>Blaxlande</t>
  </si>
  <si>
    <t>wblaxlandei3@ning.com</t>
  </si>
  <si>
    <t>42.41.119.51</t>
  </si>
  <si>
    <t>Theo</t>
  </si>
  <si>
    <t>Wand</t>
  </si>
  <si>
    <t>twandi4@squidoo.com</t>
  </si>
  <si>
    <t>197.124.157.197</t>
  </si>
  <si>
    <t>Page</t>
  </si>
  <si>
    <t>Di Biagio</t>
  </si>
  <si>
    <t>pdibiagioi5@amazonaws.com</t>
  </si>
  <si>
    <t>61.150.215.28</t>
  </si>
  <si>
    <t>Neilla</t>
  </si>
  <si>
    <t>Downie</t>
  </si>
  <si>
    <t>ndowniei6@yelp.com</t>
  </si>
  <si>
    <t>185.116.232.82</t>
  </si>
  <si>
    <t>Dennet</t>
  </si>
  <si>
    <t>Bussens</t>
  </si>
  <si>
    <t>dbussensi7@google.co.uk</t>
  </si>
  <si>
    <t>208.100.102.169</t>
  </si>
  <si>
    <t>Mead</t>
  </si>
  <si>
    <t>Emsley</t>
  </si>
  <si>
    <t>memsleyi8@dmoz.org</t>
  </si>
  <si>
    <t>123.4.26.180</t>
  </si>
  <si>
    <t>Junie</t>
  </si>
  <si>
    <t>Keppie</t>
  </si>
  <si>
    <t>jkeppiei9@so-net.ne.jp</t>
  </si>
  <si>
    <t>183.150.27.112</t>
  </si>
  <si>
    <t>Parrnell</t>
  </si>
  <si>
    <t>Stonebanks</t>
  </si>
  <si>
    <t>pstonebanksia@mlb.com</t>
  </si>
  <si>
    <t>230.1.95.131</t>
  </si>
  <si>
    <t>Fabbro</t>
  </si>
  <si>
    <t>lfabbroib@vistaprint.com</t>
  </si>
  <si>
    <t>171.255.96.243</t>
  </si>
  <si>
    <t>Ermanno</t>
  </si>
  <si>
    <t>McCarthy</t>
  </si>
  <si>
    <t>emccarthyic@nbcnews.com</t>
  </si>
  <si>
    <t>216.98.52.143</t>
  </si>
  <si>
    <t>Georgy</t>
  </si>
  <si>
    <t>Bewicke</t>
  </si>
  <si>
    <t>gbewickeid@cbsnews.com</t>
  </si>
  <si>
    <t>246.59.7.195</t>
  </si>
  <si>
    <t>Ossie</t>
  </si>
  <si>
    <t>McElhargy</t>
  </si>
  <si>
    <t>omcelhargyie@npr.org</t>
  </si>
  <si>
    <t>135.65.32.129</t>
  </si>
  <si>
    <t>Joella</t>
  </si>
  <si>
    <t>Goodlatt</t>
  </si>
  <si>
    <t>jgoodlattif@google.com</t>
  </si>
  <si>
    <t>217.26.208.255</t>
  </si>
  <si>
    <t>Ewart</t>
  </si>
  <si>
    <t>Furneaux</t>
  </si>
  <si>
    <t>efurneauxig@senate.gov</t>
  </si>
  <si>
    <t>223.145.206.170</t>
  </si>
  <si>
    <t>Ariella</t>
  </si>
  <si>
    <t>Hopfer</t>
  </si>
  <si>
    <t>ahopferih@latimes.com</t>
  </si>
  <si>
    <t>216.227.104.252</t>
  </si>
  <si>
    <t>Felisha</t>
  </si>
  <si>
    <t>Bothen</t>
  </si>
  <si>
    <t>fbothenii@diigo.com</t>
  </si>
  <si>
    <t>2.182.210.131</t>
  </si>
  <si>
    <t>Marlin</t>
  </si>
  <si>
    <t>Ness</t>
  </si>
  <si>
    <t>mnessij@typepad.com</t>
  </si>
  <si>
    <t>22.47.192.247</t>
  </si>
  <si>
    <t>Joyce</t>
  </si>
  <si>
    <t>Scrimgeour</t>
  </si>
  <si>
    <t>jscrimgeourik@statcounter.com</t>
  </si>
  <si>
    <t>122.228.75.251</t>
  </si>
  <si>
    <t>Morganne</t>
  </si>
  <si>
    <t>Ludlow</t>
  </si>
  <si>
    <t>mludlowil@is.gd</t>
  </si>
  <si>
    <t>172.130.192.174</t>
  </si>
  <si>
    <t>Korey</t>
  </si>
  <si>
    <t>Conor</t>
  </si>
  <si>
    <t>kconorim@sitemeter.com</t>
  </si>
  <si>
    <t>159.22.238.164</t>
  </si>
  <si>
    <t>Waylon</t>
  </si>
  <si>
    <t>Macieiczyk</t>
  </si>
  <si>
    <t>wmacieiczykin@mtv.com</t>
  </si>
  <si>
    <t>117.235.24.76</t>
  </si>
  <si>
    <t>Lammond</t>
  </si>
  <si>
    <t>Pietrzak</t>
  </si>
  <si>
    <t>lpietrzakio@alexa.com</t>
  </si>
  <si>
    <t>151.208.228.235</t>
  </si>
  <si>
    <t>Thibaud</t>
  </si>
  <si>
    <t>Kitcher</t>
  </si>
  <si>
    <t>tkitcherip@cnet.com</t>
  </si>
  <si>
    <t>236.10.31.122</t>
  </si>
  <si>
    <t>Sidney</t>
  </si>
  <si>
    <t>Real</t>
  </si>
  <si>
    <t>srealiq@bing.com</t>
  </si>
  <si>
    <t>101.107.122.19</t>
  </si>
  <si>
    <t>Danita</t>
  </si>
  <si>
    <t>Larder</t>
  </si>
  <si>
    <t>dlarderir@163.com</t>
  </si>
  <si>
    <t>188.67.186.58</t>
  </si>
  <si>
    <t>Cherianne</t>
  </si>
  <si>
    <t>Brisseau</t>
  </si>
  <si>
    <t>cbrisseauis@phoca.cz</t>
  </si>
  <si>
    <t>97.53.252.239</t>
  </si>
  <si>
    <t>Mary</t>
  </si>
  <si>
    <t>Frances</t>
  </si>
  <si>
    <t>mfrancesit@jimdo.com</t>
  </si>
  <si>
    <t>167.197.95.239</t>
  </si>
  <si>
    <t>Milka</t>
  </si>
  <si>
    <t>mtibaltiu@altervista.org</t>
  </si>
  <si>
    <t>96.45.110.84</t>
  </si>
  <si>
    <t>Rube</t>
  </si>
  <si>
    <t>Wallwood</t>
  </si>
  <si>
    <t>rwallwoodiv@sourceforge.net</t>
  </si>
  <si>
    <t>147.157.34.225</t>
  </si>
  <si>
    <t>Connor</t>
  </si>
  <si>
    <t>Cornbell</t>
  </si>
  <si>
    <t>ccornbelliw@fc2.com</t>
  </si>
  <si>
    <t>161.234.74.189</t>
  </si>
  <si>
    <t>Ky</t>
  </si>
  <si>
    <t>Whatling</t>
  </si>
  <si>
    <t>kwhatlingix@about.com</t>
  </si>
  <si>
    <t>0.45.205.76</t>
  </si>
  <si>
    <t>Darelle</t>
  </si>
  <si>
    <t>Trathen</t>
  </si>
  <si>
    <t>dtratheniy@cisco.com</t>
  </si>
  <si>
    <t>206.253.139.248</t>
  </si>
  <si>
    <t>Val</t>
  </si>
  <si>
    <t>Lunny</t>
  </si>
  <si>
    <t>vlunnyiz@deviantart.com</t>
  </si>
  <si>
    <t>143.220.252.240</t>
  </si>
  <si>
    <t>Ambrosi</t>
  </si>
  <si>
    <t>Szymon</t>
  </si>
  <si>
    <t>aszymonj0@businessweek.com</t>
  </si>
  <si>
    <t>151.8.9.64</t>
  </si>
  <si>
    <t>Willdon</t>
  </si>
  <si>
    <t>Roscher</t>
  </si>
  <si>
    <t>wroscherj1@apple.com</t>
  </si>
  <si>
    <t>32.13.253.111</t>
  </si>
  <si>
    <t>Daria</t>
  </si>
  <si>
    <t>Haensel</t>
  </si>
  <si>
    <t>dhaenselj2@oaic.gov.au</t>
  </si>
  <si>
    <t>176.59.248.211</t>
  </si>
  <si>
    <t>Alica</t>
  </si>
  <si>
    <t>Degoix</t>
  </si>
  <si>
    <t>adegoixj3@utexas.edu</t>
  </si>
  <si>
    <t>108.225.229.209</t>
  </si>
  <si>
    <t>Linda</t>
  </si>
  <si>
    <t>Scolland</t>
  </si>
  <si>
    <t>lscollandj4@tamu.edu</t>
  </si>
  <si>
    <t>164.72.202.218</t>
  </si>
  <si>
    <t>Giabucci</t>
  </si>
  <si>
    <t>hgiabuccij5@umich.edu</t>
  </si>
  <si>
    <t>26.108.234.63</t>
  </si>
  <si>
    <t>Dennison</t>
  </si>
  <si>
    <t>Woloschinski</t>
  </si>
  <si>
    <t>dwoloschinskij6@fotki.com</t>
  </si>
  <si>
    <t>25.32.30.196</t>
  </si>
  <si>
    <t>Whittingham</t>
  </si>
  <si>
    <t>cwhittinghamj7@wikispaces.com</t>
  </si>
  <si>
    <t>70.106.115.194</t>
  </si>
  <si>
    <t>Emalee</t>
  </si>
  <si>
    <t>Jenkins</t>
  </si>
  <si>
    <t>ejenkinsj8@squidoo.com</t>
  </si>
  <si>
    <t>185.246.61.241</t>
  </si>
  <si>
    <t>Danni</t>
  </si>
  <si>
    <t>Wingatt</t>
  </si>
  <si>
    <t>dwingattj9@amazon.co.uk</t>
  </si>
  <si>
    <t>163.81.195.77</t>
  </si>
  <si>
    <t>Billye</t>
  </si>
  <si>
    <t>Roch</t>
  </si>
  <si>
    <t>brochja@amazon.co.jp</t>
  </si>
  <si>
    <t>178.114.197.114</t>
  </si>
  <si>
    <t>Rozsa</t>
  </si>
  <si>
    <t>wrozsajb@who.int</t>
  </si>
  <si>
    <t>7.222.158.223</t>
  </si>
  <si>
    <t>Kim</t>
  </si>
  <si>
    <t>Haslum</t>
  </si>
  <si>
    <t>khaslumjc@jugem.jp</t>
  </si>
  <si>
    <t>228.90.165.142</t>
  </si>
  <si>
    <t>Fields</t>
  </si>
  <si>
    <t>Jex</t>
  </si>
  <si>
    <t>fjexjd@samsung.com</t>
  </si>
  <si>
    <t>211.171.104.19</t>
  </si>
  <si>
    <t>Siegfried</t>
  </si>
  <si>
    <t>Francescoccio</t>
  </si>
  <si>
    <t>sfrancescoccioje@wikia.com</t>
  </si>
  <si>
    <t>71.17.135.79</t>
  </si>
  <si>
    <t>Cointon</t>
  </si>
  <si>
    <t>Cholwell</t>
  </si>
  <si>
    <t>ccholwelljf@npr.org</t>
  </si>
  <si>
    <t>68.208.235.240</t>
  </si>
  <si>
    <t>Claudell</t>
  </si>
  <si>
    <t>Best</t>
  </si>
  <si>
    <t>cbestjg@google.cn</t>
  </si>
  <si>
    <t>93.231.15.102</t>
  </si>
  <si>
    <t>Sprosson</t>
  </si>
  <si>
    <t>csprossonjh@opera.com</t>
  </si>
  <si>
    <t>104.157.79.230</t>
  </si>
  <si>
    <t>Elysha</t>
  </si>
  <si>
    <t>Dunnan</t>
  </si>
  <si>
    <t>edunnanji@e-recht24.de</t>
  </si>
  <si>
    <t>175.212.223.39</t>
  </si>
  <si>
    <t>Cacilie</t>
  </si>
  <si>
    <t>Colkett</t>
  </si>
  <si>
    <t>ccolkettjj@fema.gov</t>
  </si>
  <si>
    <t>105.47.17.247</t>
  </si>
  <si>
    <t>Vidovik</t>
  </si>
  <si>
    <t>Ianson</t>
  </si>
  <si>
    <t>viansonjk@census.gov</t>
  </si>
  <si>
    <t>89.9.253.192</t>
  </si>
  <si>
    <t>Christofides</t>
  </si>
  <si>
    <t>bchristofidesjl@barnesandnoble.com</t>
  </si>
  <si>
    <t>122.119.40.6</t>
  </si>
  <si>
    <t>Brenden</t>
  </si>
  <si>
    <t>Ilewicz</t>
  </si>
  <si>
    <t>bilewiczjm@storify.com</t>
  </si>
  <si>
    <t>140.144.143.119</t>
  </si>
  <si>
    <t>Lucho</t>
  </si>
  <si>
    <t>Roelofsen</t>
  </si>
  <si>
    <t>lroelofsenjn@stumbleupon.com</t>
  </si>
  <si>
    <t>140.121.221.77</t>
  </si>
  <si>
    <t>Karon</t>
  </si>
  <si>
    <t>de Keyser</t>
  </si>
  <si>
    <t>kdekeyserjo@wiley.com</t>
  </si>
  <si>
    <t>175.232.65.237</t>
  </si>
  <si>
    <t>Jessi</t>
  </si>
  <si>
    <t>McGarva</t>
  </si>
  <si>
    <t>jmcgarvajp@delicious.com</t>
  </si>
  <si>
    <t>15.14.77.120</t>
  </si>
  <si>
    <t>Paddy</t>
  </si>
  <si>
    <t>Ivanyushkin</t>
  </si>
  <si>
    <t>pivanyushkinjq@geocities.com</t>
  </si>
  <si>
    <t>215.2.173.95</t>
  </si>
  <si>
    <t>Charin</t>
  </si>
  <si>
    <t>Poveleye</t>
  </si>
  <si>
    <t>cpoveleyejr@pinterest.com</t>
  </si>
  <si>
    <t>21.197.16.3</t>
  </si>
  <si>
    <t>Justen</t>
  </si>
  <si>
    <t>Oldred</t>
  </si>
  <si>
    <t>joldredjs@columbia.edu</t>
  </si>
  <si>
    <t>204.185.95.30</t>
  </si>
  <si>
    <t>Luigi</t>
  </si>
  <si>
    <t>Sucre</t>
  </si>
  <si>
    <t>lsucrejt@bizjournals.com</t>
  </si>
  <si>
    <t>105.64.236.116</t>
  </si>
  <si>
    <t>Vinni</t>
  </si>
  <si>
    <t>Isoldi</t>
  </si>
  <si>
    <t>visoldiju@goodreads.com</t>
  </si>
  <si>
    <t>234.7.200.209</t>
  </si>
  <si>
    <t>Lewendon</t>
  </si>
  <si>
    <t>mlewendonjv@netscape.com</t>
  </si>
  <si>
    <t>200.158.89.92</t>
  </si>
  <si>
    <t>Sarah</t>
  </si>
  <si>
    <t>Varcoe</t>
  </si>
  <si>
    <t>svarcoejw@dmoz.org</t>
  </si>
  <si>
    <t>207.62.9.232</t>
  </si>
  <si>
    <t>Jake</t>
  </si>
  <si>
    <t>Spaughton</t>
  </si>
  <si>
    <t>jspaughtonjx@163.com</t>
  </si>
  <si>
    <t>63.115.153.74</t>
  </si>
  <si>
    <t>Devi</t>
  </si>
  <si>
    <t>Kores</t>
  </si>
  <si>
    <t>dkoresjy@va.gov</t>
  </si>
  <si>
    <t>188.100.246.73</t>
  </si>
  <si>
    <t>Eduardo</t>
  </si>
  <si>
    <t>Woolager</t>
  </si>
  <si>
    <t>ewoolagerjz@cafepress.com</t>
  </si>
  <si>
    <t>204.58.28.134</t>
  </si>
  <si>
    <t>Callean</t>
  </si>
  <si>
    <t>De la Perrelle</t>
  </si>
  <si>
    <t>cdelaperrellek0@dailymail.co.uk</t>
  </si>
  <si>
    <t>62.173.211.91</t>
  </si>
  <si>
    <t>Thom</t>
  </si>
  <si>
    <t>Cestard</t>
  </si>
  <si>
    <t>tcestardk1@google.ru</t>
  </si>
  <si>
    <t>236.3.207.97</t>
  </si>
  <si>
    <t>Brander</t>
  </si>
  <si>
    <t>Basile</t>
  </si>
  <si>
    <t>bbasilek2@eventbrite.com</t>
  </si>
  <si>
    <t>66.207.222.36</t>
  </si>
  <si>
    <t>Aurora</t>
  </si>
  <si>
    <t>Ayshford</t>
  </si>
  <si>
    <t>aayshfordk3@themeforest.net</t>
  </si>
  <si>
    <t>3.180.103.44</t>
  </si>
  <si>
    <t>Corabel</t>
  </si>
  <si>
    <t>Stearn</t>
  </si>
  <si>
    <t>cstearnk4@seesaa.net</t>
  </si>
  <si>
    <t>203.154.7.244</t>
  </si>
  <si>
    <t>Carlita</t>
  </si>
  <si>
    <t>Phetteplace</t>
  </si>
  <si>
    <t>cphetteplacek5@lycos.com</t>
  </si>
  <si>
    <t>33.23.156.243</t>
  </si>
  <si>
    <t>Reynolds</t>
  </si>
  <si>
    <t>Bouchier</t>
  </si>
  <si>
    <t>rbouchierk6@nps.gov</t>
  </si>
  <si>
    <t>94.73.172.56</t>
  </si>
  <si>
    <t>Lorinda</t>
  </si>
  <si>
    <t>Casterton</t>
  </si>
  <si>
    <t>lcastertonk7@xing.com</t>
  </si>
  <si>
    <t>218.26.52.182</t>
  </si>
  <si>
    <t>Denny</t>
  </si>
  <si>
    <t>Perkis</t>
  </si>
  <si>
    <t>dperkisk8@nyu.edu</t>
  </si>
  <si>
    <t>221.33.239.244</t>
  </si>
  <si>
    <t>Deb</t>
  </si>
  <si>
    <t>Nurdin</t>
  </si>
  <si>
    <t>dnurdink9@huffingtonpost.com</t>
  </si>
  <si>
    <t>68.104.7.100</t>
  </si>
  <si>
    <t>Gigi</t>
  </si>
  <si>
    <t>Jewel</t>
  </si>
  <si>
    <t>gjewelka@home.pl</t>
  </si>
  <si>
    <t>1.60.5.6</t>
  </si>
  <si>
    <t>Dita</t>
  </si>
  <si>
    <t>Athow</t>
  </si>
  <si>
    <t>dathowkb@devhub.com</t>
  </si>
  <si>
    <t>220.168.178.56</t>
  </si>
  <si>
    <t>Kevyn</t>
  </si>
  <si>
    <t>Lackham</t>
  </si>
  <si>
    <t>klackhamkc@clickbank.net</t>
  </si>
  <si>
    <t>40.105.149.57</t>
  </si>
  <si>
    <t>Nerissa</t>
  </si>
  <si>
    <t>Dorsey</t>
  </si>
  <si>
    <t>ndorseykd@google.de</t>
  </si>
  <si>
    <t>60.222.22.41</t>
  </si>
  <si>
    <t>Swatland</t>
  </si>
  <si>
    <t>mswatlandke@google.pl</t>
  </si>
  <si>
    <t>234.209.65.123</t>
  </si>
  <si>
    <t>Carlotta</t>
  </si>
  <si>
    <t>Bravery</t>
  </si>
  <si>
    <t>cbraverykf@prnewswire.com</t>
  </si>
  <si>
    <t>93.34.122.159</t>
  </si>
  <si>
    <t>Naile</t>
  </si>
  <si>
    <t>cnailekg@buzzfeed.com</t>
  </si>
  <si>
    <t>95.10.21.13</t>
  </si>
  <si>
    <t>Myrna</t>
  </si>
  <si>
    <t>Henlon</t>
  </si>
  <si>
    <t>mhenlonkh@blogs.com</t>
  </si>
  <si>
    <t>243.208.175.85</t>
  </si>
  <si>
    <t>Braunes</t>
  </si>
  <si>
    <t>nbrauneski@google.cn</t>
  </si>
  <si>
    <t>111.5.53.87</t>
  </si>
  <si>
    <t>Laurel</t>
  </si>
  <si>
    <t>Gravatt</t>
  </si>
  <si>
    <t>lgravattkj@bizjournals.com</t>
  </si>
  <si>
    <t>175.19.13.165</t>
  </si>
  <si>
    <t>Cecile</t>
  </si>
  <si>
    <t>Goathrop</t>
  </si>
  <si>
    <t>cgoathropkk@stumbleupon.com</t>
  </si>
  <si>
    <t>199.94.107.11</t>
  </si>
  <si>
    <t>Tallou</t>
  </si>
  <si>
    <t>Poller</t>
  </si>
  <si>
    <t>tpollerkl@cdbaby.com</t>
  </si>
  <si>
    <t>123.77.116.205</t>
  </si>
  <si>
    <t>Haydon</t>
  </si>
  <si>
    <t>Sefton</t>
  </si>
  <si>
    <t>hseftonkm@webeden.co.uk</t>
  </si>
  <si>
    <t>148.170.143.76</t>
  </si>
  <si>
    <t>Teirtza</t>
  </si>
  <si>
    <t>Buchanan</t>
  </si>
  <si>
    <t>tbuchanankn@springer.com</t>
  </si>
  <si>
    <t>119.96.50.247</t>
  </si>
  <si>
    <t>Russell</t>
  </si>
  <si>
    <t>rkennerko@cbc.ca</t>
  </si>
  <si>
    <t>250.168.137.67</t>
  </si>
  <si>
    <t>Lynna</t>
  </si>
  <si>
    <t>Szymaniak</t>
  </si>
  <si>
    <t>lszymaniakkp@amazon.co.uk</t>
  </si>
  <si>
    <t>161.143.4.105</t>
  </si>
  <si>
    <t>Laverne</t>
  </si>
  <si>
    <t>Yushkov</t>
  </si>
  <si>
    <t>lyushkovkq@virginia.edu</t>
  </si>
  <si>
    <t>187.45.24.46</t>
  </si>
  <si>
    <t>Renae</t>
  </si>
  <si>
    <t>Easterby</t>
  </si>
  <si>
    <t>reasterbykr@cbslocal.com</t>
  </si>
  <si>
    <t>97.165.74.197</t>
  </si>
  <si>
    <t>Benedetto</t>
  </si>
  <si>
    <t>Mathon</t>
  </si>
  <si>
    <t>bmathonks@jalbum.net</t>
  </si>
  <si>
    <t>116.133.119.119</t>
  </si>
  <si>
    <t>Coleman</t>
  </si>
  <si>
    <t>Bour</t>
  </si>
  <si>
    <t>cbourkt@4shared.com</t>
  </si>
  <si>
    <t>45.210.37.93</t>
  </si>
  <si>
    <t>Lindsy</t>
  </si>
  <si>
    <t>Barajas</t>
  </si>
  <si>
    <t>lbarajasku@umich.edu</t>
  </si>
  <si>
    <t>178.190.193.222</t>
  </si>
  <si>
    <t>Liliane</t>
  </si>
  <si>
    <t>Grzeskowski</t>
  </si>
  <si>
    <t>lgrzeskowskikv@home.pl</t>
  </si>
  <si>
    <t>214.74.245.134</t>
  </si>
  <si>
    <t>Basia</t>
  </si>
  <si>
    <t>Drake</t>
  </si>
  <si>
    <t>bdrakekw@qq.com</t>
  </si>
  <si>
    <t>185.19.244.125</t>
  </si>
  <si>
    <t>Jephthah</t>
  </si>
  <si>
    <t>Chillistone</t>
  </si>
  <si>
    <t>jchillistonekx@theatlantic.com</t>
  </si>
  <si>
    <t>202.112.247.152</t>
  </si>
  <si>
    <t>Travis</t>
  </si>
  <si>
    <t>de Vaen</t>
  </si>
  <si>
    <t>tdevaenky@pcworld.com</t>
  </si>
  <si>
    <t>167.113.125.230</t>
  </si>
  <si>
    <t>Teresina</t>
  </si>
  <si>
    <t>Bottlestone</t>
  </si>
  <si>
    <t>tbottlestonekz@ameblo.jp</t>
  </si>
  <si>
    <t>186.153.128.86</t>
  </si>
  <si>
    <t>Sybil</t>
  </si>
  <si>
    <t>Chese</t>
  </si>
  <si>
    <t>schesel0@acquirethisname.com</t>
  </si>
  <si>
    <t>193.34.101.143</t>
  </si>
  <si>
    <t>Gilburt</t>
  </si>
  <si>
    <t>Oakenfall</t>
  </si>
  <si>
    <t>goakenfalll1@google.fr</t>
  </si>
  <si>
    <t>65.24.83.232</t>
  </si>
  <si>
    <t>Rockie</t>
  </si>
  <si>
    <t>Lowndesbrough</t>
  </si>
  <si>
    <t>rlowndesbroughl2@nytimes.com</t>
  </si>
  <si>
    <t>113.138.69.203</t>
  </si>
  <si>
    <t>Granny</t>
  </si>
  <si>
    <t>Fanthome</t>
  </si>
  <si>
    <t>gfanthomel3@fastcompany.com</t>
  </si>
  <si>
    <t>25.103.218.176</t>
  </si>
  <si>
    <t>Rolando</t>
  </si>
  <si>
    <t>Leggs</t>
  </si>
  <si>
    <t>rleggsl4@sohu.com</t>
  </si>
  <si>
    <t>10.173.244.152</t>
  </si>
  <si>
    <t>Judah</t>
  </si>
  <si>
    <t>Pennington</t>
  </si>
  <si>
    <t>jpenningtonl5@gizmodo.com</t>
  </si>
  <si>
    <t>134.108.240.59</t>
  </si>
  <si>
    <t>Jamill</t>
  </si>
  <si>
    <t>Voss</t>
  </si>
  <si>
    <t>jvossl6@artisteer.com</t>
  </si>
  <si>
    <t>117.100.200.49</t>
  </si>
  <si>
    <t>Fanechka</t>
  </si>
  <si>
    <t>Toe</t>
  </si>
  <si>
    <t>ftoel7@oracle.com</t>
  </si>
  <si>
    <t>240.75.57.4</t>
  </si>
  <si>
    <t>Farra</t>
  </si>
  <si>
    <t>Toulch</t>
  </si>
  <si>
    <t>ftoulchl8@sun.com</t>
  </si>
  <si>
    <t>65.98.218.197</t>
  </si>
  <si>
    <t>Minguet</t>
  </si>
  <si>
    <t>bminguetl9@t.co</t>
  </si>
  <si>
    <t>126.65.16.135</t>
  </si>
  <si>
    <t>Arleta</t>
  </si>
  <si>
    <t>Rix</t>
  </si>
  <si>
    <t>arixla@nature.com</t>
  </si>
  <si>
    <t>80.199.210.199</t>
  </si>
  <si>
    <t>Forest</t>
  </si>
  <si>
    <t>Juzek</t>
  </si>
  <si>
    <t>fjuzeklb@salon.com</t>
  </si>
  <si>
    <t>62.156.136.178</t>
  </si>
  <si>
    <t>Nicholas</t>
  </si>
  <si>
    <t>Burth</t>
  </si>
  <si>
    <t>nburthlc@github.com</t>
  </si>
  <si>
    <t>164.142.243.190</t>
  </si>
  <si>
    <t>Cody</t>
  </si>
  <si>
    <t>Linch</t>
  </si>
  <si>
    <t>clinchld@cloudflare.com</t>
  </si>
  <si>
    <t>157.94.71.130</t>
  </si>
  <si>
    <t>Christoph</t>
  </si>
  <si>
    <t>Lewington</t>
  </si>
  <si>
    <t>clewingtonle@newsvine.com</t>
  </si>
  <si>
    <t>189.84.254.230</t>
  </si>
  <si>
    <t>Annamarie</t>
  </si>
  <si>
    <t>Ballance</t>
  </si>
  <si>
    <t>aballancelf@google.co.uk</t>
  </si>
  <si>
    <t>13.75.97.29</t>
  </si>
  <si>
    <t>Lisabeth</t>
  </si>
  <si>
    <t>Southcott</t>
  </si>
  <si>
    <t>lsouthcottlg@alibaba.com</t>
  </si>
  <si>
    <t>129.184.198.112</t>
  </si>
  <si>
    <t>Velvet</t>
  </si>
  <si>
    <t>Udy</t>
  </si>
  <si>
    <t>vudylh@soup.io</t>
  </si>
  <si>
    <t>98.110.114.58</t>
  </si>
  <si>
    <t>Carny</t>
  </si>
  <si>
    <t>Sigart</t>
  </si>
  <si>
    <t>csigartli@nasa.gov</t>
  </si>
  <si>
    <t>196.255.110.226</t>
  </si>
  <si>
    <t>Buddy</t>
  </si>
  <si>
    <t>Coombes</t>
  </si>
  <si>
    <t>bcoombeslj@typepad.com</t>
  </si>
  <si>
    <t>169.142.23.151</t>
  </si>
  <si>
    <t>Arnuad</t>
  </si>
  <si>
    <t>Atkirk</t>
  </si>
  <si>
    <t>aatkirklk@epa.gov</t>
  </si>
  <si>
    <t>184.116.190.225</t>
  </si>
  <si>
    <t>Donovan</t>
  </si>
  <si>
    <t>Smethurst</t>
  </si>
  <si>
    <t>dsmethurstll@sciencedaily.com</t>
  </si>
  <si>
    <t>255.95.13.84</t>
  </si>
  <si>
    <t>Leticia</t>
  </si>
  <si>
    <t>McFall</t>
  </si>
  <si>
    <t>lmcfalllm@wordpress.com</t>
  </si>
  <si>
    <t>100.58.144.71</t>
  </si>
  <si>
    <t>Erroll</t>
  </si>
  <si>
    <t>Purselowe</t>
  </si>
  <si>
    <t>epurseloweln@indiegogo.com</t>
  </si>
  <si>
    <t>97.121.92.67</t>
  </si>
  <si>
    <t>Maggy</t>
  </si>
  <si>
    <t>Sammonds</t>
  </si>
  <si>
    <t>msammondslo@csmonitor.com</t>
  </si>
  <si>
    <t>175.61.225.120</t>
  </si>
  <si>
    <t>Kermy</t>
  </si>
  <si>
    <t>Keuning</t>
  </si>
  <si>
    <t>kkeuninglp@slideshare.net</t>
  </si>
  <si>
    <t>251.85.114.245</t>
  </si>
  <si>
    <t>Babon</t>
  </si>
  <si>
    <t>bbabonlq@tinypic.com</t>
  </si>
  <si>
    <t>239.147.154.66</t>
  </si>
  <si>
    <t>Gillian</t>
  </si>
  <si>
    <t>Seamarke</t>
  </si>
  <si>
    <t>gseamarkelr@wikipedia.org</t>
  </si>
  <si>
    <t>100.189.206.88</t>
  </si>
  <si>
    <t>Leonid</t>
  </si>
  <si>
    <t>Dzenisenka</t>
  </si>
  <si>
    <t>ldzenisenkals@hp.com</t>
  </si>
  <si>
    <t>38.13.217.194</t>
  </si>
  <si>
    <t>Codee</t>
  </si>
  <si>
    <t>Silvester</t>
  </si>
  <si>
    <t>csilvesterlt@fotki.com</t>
  </si>
  <si>
    <t>37.234.62.202</t>
  </si>
  <si>
    <t>Chrystel</t>
  </si>
  <si>
    <t>Wolfindale</t>
  </si>
  <si>
    <t>cwolfindalelu@soundcloud.com</t>
  </si>
  <si>
    <t>77.128.176.54</t>
  </si>
  <si>
    <t>acarterlv@wunderground.com</t>
  </si>
  <si>
    <t>176.25.37.67</t>
  </si>
  <si>
    <t>Dona</t>
  </si>
  <si>
    <t>Barmadier</t>
  </si>
  <si>
    <t>dbarmadierlw@shinystat.com</t>
  </si>
  <si>
    <t>200.132.169.75</t>
  </si>
  <si>
    <t>Cilka</t>
  </si>
  <si>
    <t>Brunt</t>
  </si>
  <si>
    <t>cbruntlx@wikia.com</t>
  </si>
  <si>
    <t>50.70.201.71</t>
  </si>
  <si>
    <t>Hewet</t>
  </si>
  <si>
    <t>Gibbonson</t>
  </si>
  <si>
    <t>hgibbonsonly@clickbank.net</t>
  </si>
  <si>
    <t>52.137.246.57</t>
  </si>
  <si>
    <t>Scotti</t>
  </si>
  <si>
    <t>Lister</t>
  </si>
  <si>
    <t>slisterlz@wired.com</t>
  </si>
  <si>
    <t>249.219.255.168</t>
  </si>
  <si>
    <t>Kalvin</t>
  </si>
  <si>
    <t>Collisson</t>
  </si>
  <si>
    <t>kcollissonm0@gizmodo.com</t>
  </si>
  <si>
    <t>192.49.158.216</t>
  </si>
  <si>
    <t>Addison</t>
  </si>
  <si>
    <t>Hartup</t>
  </si>
  <si>
    <t>ahartupm1@businessweek.com</t>
  </si>
  <si>
    <t>83.4.236.200</t>
  </si>
  <si>
    <t>Osbourn</t>
  </si>
  <si>
    <t>Darree</t>
  </si>
  <si>
    <t>odarreem2@goodreads.com</t>
  </si>
  <si>
    <t>13.161.226.16</t>
  </si>
  <si>
    <t>Owthwaite</t>
  </si>
  <si>
    <t>fowthwaitem3@51.la</t>
  </si>
  <si>
    <t>161.157.201.251</t>
  </si>
  <si>
    <t>Gosdin</t>
  </si>
  <si>
    <t>bgosdinm4@cafepress.com</t>
  </si>
  <si>
    <t>3.144.81.229</t>
  </si>
  <si>
    <t>Sharon</t>
  </si>
  <si>
    <t>Hudspeth</t>
  </si>
  <si>
    <t>shudspethm5@mapy.cz</t>
  </si>
  <si>
    <t>77.251.120.56</t>
  </si>
  <si>
    <t>Kanya</t>
  </si>
  <si>
    <t>Buckeridge</t>
  </si>
  <si>
    <t>kbuckeridgem6@howstuffworks.com</t>
  </si>
  <si>
    <t>226.133.1.56</t>
  </si>
  <si>
    <t>Galvin</t>
  </si>
  <si>
    <t>Crowden</t>
  </si>
  <si>
    <t>gcrowdenm7@miitbeian.gov.cn</t>
  </si>
  <si>
    <t>89.94.190.148</t>
  </si>
  <si>
    <t>Frounks</t>
  </si>
  <si>
    <t>bfrounksm8@ibm.com</t>
  </si>
  <si>
    <t>204.179.239.215</t>
  </si>
  <si>
    <t>Lauraine</t>
  </si>
  <si>
    <t>Coughlan</t>
  </si>
  <si>
    <t>lcoughlanm9@pbs.org</t>
  </si>
  <si>
    <t>107.54.83.5</t>
  </si>
  <si>
    <t>Helen-elizabeth</t>
  </si>
  <si>
    <t>Flewitt</t>
  </si>
  <si>
    <t>hflewittma@howstuffworks.com</t>
  </si>
  <si>
    <t>5.20.107.190</t>
  </si>
  <si>
    <t>Sibyl</t>
  </si>
  <si>
    <t>Cronkshaw</t>
  </si>
  <si>
    <t>scronkshawmb@merriam-webster.com</t>
  </si>
  <si>
    <t>140.48.241.165</t>
  </si>
  <si>
    <t>Sibylla</t>
  </si>
  <si>
    <t>Witherup</t>
  </si>
  <si>
    <t>switherupmc@bluehost.com</t>
  </si>
  <si>
    <t>95.252.183.28</t>
  </si>
  <si>
    <t>Arlana</t>
  </si>
  <si>
    <t>Bretton</t>
  </si>
  <si>
    <t>abrettonmd@nymag.com</t>
  </si>
  <si>
    <t>221.104.142.116</t>
  </si>
  <si>
    <t>Belia</t>
  </si>
  <si>
    <t>Bullas</t>
  </si>
  <si>
    <t>bbullasme@dmoz.org</t>
  </si>
  <si>
    <t>36.75.132.204</t>
  </si>
  <si>
    <t>Lorenza</t>
  </si>
  <si>
    <t>Farren</t>
  </si>
  <si>
    <t>lfarrenmf@mit.edu</t>
  </si>
  <si>
    <t>90.126.111.174</t>
  </si>
  <si>
    <t>Laney</t>
  </si>
  <si>
    <t>Ockwell</t>
  </si>
  <si>
    <t>lockwellmg@themeforest.net</t>
  </si>
  <si>
    <t>12.4.18.237</t>
  </si>
  <si>
    <t>Vaughn</t>
  </si>
  <si>
    <t>De Giorgis</t>
  </si>
  <si>
    <t>vdegiorgismh@wordpress.com</t>
  </si>
  <si>
    <t>206.118.10.172</t>
  </si>
  <si>
    <t>Adina</t>
  </si>
  <si>
    <t>Lejeune</t>
  </si>
  <si>
    <t>alejeunemi@mysql.com</t>
  </si>
  <si>
    <t>242.15.202.43</t>
  </si>
  <si>
    <t>Hotton</t>
  </si>
  <si>
    <t>whottonmj@nydailynews.com</t>
  </si>
  <si>
    <t>51.255.102.124</t>
  </si>
  <si>
    <t>Maxy</t>
  </si>
  <si>
    <t>Lawlee</t>
  </si>
  <si>
    <t>mlawleemk@oaic.gov.au</t>
  </si>
  <si>
    <t>94.116.147.146</t>
  </si>
  <si>
    <t>Cookie</t>
  </si>
  <si>
    <t>Tofanelli</t>
  </si>
  <si>
    <t>ctofanelliml@narod.ru</t>
  </si>
  <si>
    <t>14.13.248.105</t>
  </si>
  <si>
    <t>Sergent</t>
  </si>
  <si>
    <t>de Clerk</t>
  </si>
  <si>
    <t>sdeclerkmm@utexas.edu</t>
  </si>
  <si>
    <t>76.5.110.127</t>
  </si>
  <si>
    <t>Jobina</t>
  </si>
  <si>
    <t>Awcock</t>
  </si>
  <si>
    <t>jawcockmn@canalblog.com</t>
  </si>
  <si>
    <t>228.246.70.247</t>
  </si>
  <si>
    <t>Kevan</t>
  </si>
  <si>
    <t>Siddell</t>
  </si>
  <si>
    <t>ksiddellmo@unc.edu</t>
  </si>
  <si>
    <t>141.241.177.6</t>
  </si>
  <si>
    <t>Barbe</t>
  </si>
  <si>
    <t>Suart</t>
  </si>
  <si>
    <t>bsuartmp@cnet.com</t>
  </si>
  <si>
    <t>90.220.97.42</t>
  </si>
  <si>
    <t>Eben</t>
  </si>
  <si>
    <t>Middlewick</t>
  </si>
  <si>
    <t>emiddlewickmq@w3.org</t>
  </si>
  <si>
    <t>53.135.178.141</t>
  </si>
  <si>
    <t>Steffen</t>
  </si>
  <si>
    <t>sgilburtmr@rambler.ru</t>
  </si>
  <si>
    <t>15.82.137.125</t>
  </si>
  <si>
    <t>Barrett</t>
  </si>
  <si>
    <t>Penn</t>
  </si>
  <si>
    <t>bpennms@skype.com</t>
  </si>
  <si>
    <t>27.224.181.136</t>
  </si>
  <si>
    <t>Trumaine</t>
  </si>
  <si>
    <t>Bouzek</t>
  </si>
  <si>
    <t>tbouzekmt@t.co</t>
  </si>
  <si>
    <t>167.57.91.224</t>
  </si>
  <si>
    <t>Alvan</t>
  </si>
  <si>
    <t>Shakelade</t>
  </si>
  <si>
    <t>ashakelademu@japanpost.jp</t>
  </si>
  <si>
    <t>244.254.206.11</t>
  </si>
  <si>
    <t>Harwin</t>
  </si>
  <si>
    <t>nharwinmv@nydailynews.com</t>
  </si>
  <si>
    <t>174.68.8.84</t>
  </si>
  <si>
    <t>Crin</t>
  </si>
  <si>
    <t>Mableson</t>
  </si>
  <si>
    <t>cmablesonmw@feedburner.com</t>
  </si>
  <si>
    <t>107.36.155.92</t>
  </si>
  <si>
    <t>Millicent</t>
  </si>
  <si>
    <t>mbacopmx@nyu.edu</t>
  </si>
  <si>
    <t>73.76.147.113</t>
  </si>
  <si>
    <t>Kipp</t>
  </si>
  <si>
    <t>Massie</t>
  </si>
  <si>
    <t>kmassiemy@cisco.com</t>
  </si>
  <si>
    <t>107.27.35.24</t>
  </si>
  <si>
    <t>Boony</t>
  </si>
  <si>
    <t>Dedon</t>
  </si>
  <si>
    <t>bdedonmz@imgur.com</t>
  </si>
  <si>
    <t>79.148.158.52</t>
  </si>
  <si>
    <t>Essa</t>
  </si>
  <si>
    <t>Debnam</t>
  </si>
  <si>
    <t>edebnamn0@wp.com</t>
  </si>
  <si>
    <t>173.170.182.11</t>
  </si>
  <si>
    <t>Rafaello</t>
  </si>
  <si>
    <t>Abley</t>
  </si>
  <si>
    <t>rableyn1@ucla.edu</t>
  </si>
  <si>
    <t>35.245.194.160</t>
  </si>
  <si>
    <t>Jessie</t>
  </si>
  <si>
    <t>Hindmoor</t>
  </si>
  <si>
    <t>jhindmoorn2@telegraph.co.uk</t>
  </si>
  <si>
    <t>185.215.73.85</t>
  </si>
  <si>
    <t>Bowie</t>
  </si>
  <si>
    <t>Stegel</t>
  </si>
  <si>
    <t>bstegeln3@networkadvertising.org</t>
  </si>
  <si>
    <t>88.148.178.176</t>
  </si>
  <si>
    <t>Martie</t>
  </si>
  <si>
    <t>Wilkinson</t>
  </si>
  <si>
    <t>mwilkinsonn4@ning.com</t>
  </si>
  <si>
    <t>137.14.244.251</t>
  </si>
  <si>
    <t>Daryle</t>
  </si>
  <si>
    <t>Caruth</t>
  </si>
  <si>
    <t>dcaruthn5@livejournal.com</t>
  </si>
  <si>
    <t>96.250.35.41</t>
  </si>
  <si>
    <t>Heda</t>
  </si>
  <si>
    <t>Gregoli</t>
  </si>
  <si>
    <t>hgregolin6@edublogs.org</t>
  </si>
  <si>
    <t>161.236.109.220</t>
  </si>
  <si>
    <t>Audra</t>
  </si>
  <si>
    <t>Liverock</t>
  </si>
  <si>
    <t>aliverockn7@zimbio.com</t>
  </si>
  <si>
    <t>117.233.68.74</t>
  </si>
  <si>
    <t>Ricki</t>
  </si>
  <si>
    <t>Duffer</t>
  </si>
  <si>
    <t>rduffern8@buzzfeed.com</t>
  </si>
  <si>
    <t>112.227.213.165</t>
  </si>
  <si>
    <t>Beatrisa</t>
  </si>
  <si>
    <t>Grimes</t>
  </si>
  <si>
    <t>bgrimesn9@stumbleupon.com</t>
  </si>
  <si>
    <t>129.231.178.167</t>
  </si>
  <si>
    <t>Cordie</t>
  </si>
  <si>
    <t>Mallam</t>
  </si>
  <si>
    <t>cmallamna@youtu.be</t>
  </si>
  <si>
    <t>159.192.222.59</t>
  </si>
  <si>
    <t>Hagan</t>
  </si>
  <si>
    <t>Millin</t>
  </si>
  <si>
    <t>hmillinnb@scientificamerican.com</t>
  </si>
  <si>
    <t>145.106.129.138</t>
  </si>
  <si>
    <t>Pablo</t>
  </si>
  <si>
    <t>Cattell</t>
  </si>
  <si>
    <t>pcattellnc@sourceforge.net</t>
  </si>
  <si>
    <t>204.145.134.206</t>
  </si>
  <si>
    <t>Meta</t>
  </si>
  <si>
    <t>Tesyro</t>
  </si>
  <si>
    <t>mtesyrond@google.ca</t>
  </si>
  <si>
    <t>159.189.5.93</t>
  </si>
  <si>
    <t>Petronille</t>
  </si>
  <si>
    <t>Ketchaside</t>
  </si>
  <si>
    <t>pketchasidene@sphinn.com</t>
  </si>
  <si>
    <t>155.78.192.193</t>
  </si>
  <si>
    <t>Monroe</t>
  </si>
  <si>
    <t>Gilley</t>
  </si>
  <si>
    <t>mgilleynf@japanpost.jp</t>
  </si>
  <si>
    <t>236.73.187.132</t>
  </si>
  <si>
    <t>Wileen</t>
  </si>
  <si>
    <t>Duggen</t>
  </si>
  <si>
    <t>wduggenng@cam.ac.uk</t>
  </si>
  <si>
    <t>204.232.76.35</t>
  </si>
  <si>
    <t>Hamlin</t>
  </si>
  <si>
    <t>Blaisdale</t>
  </si>
  <si>
    <t>hblaisdalenh@feedburner.com</t>
  </si>
  <si>
    <t>197.3.197.71</t>
  </si>
  <si>
    <t>Taddeo</t>
  </si>
  <si>
    <t>tdedonni@t.co</t>
  </si>
  <si>
    <t>220.49.132.220</t>
  </si>
  <si>
    <t>Averyl</t>
  </si>
  <si>
    <t>Carlozzi</t>
  </si>
  <si>
    <t>acarlozzinj@meetup.com</t>
  </si>
  <si>
    <t>165.147.202.138</t>
  </si>
  <si>
    <t>Maxine</t>
  </si>
  <si>
    <t>Buzek</t>
  </si>
  <si>
    <t>mbuzeknk@vinaora.com</t>
  </si>
  <si>
    <t>102.88.230.10</t>
  </si>
  <si>
    <t>Thoma</t>
  </si>
  <si>
    <t>Gypps</t>
  </si>
  <si>
    <t>tgyppsnl@rediff.com</t>
  </si>
  <si>
    <t>168.162.32.141</t>
  </si>
  <si>
    <t>Shawn</t>
  </si>
  <si>
    <t>Peaker</t>
  </si>
  <si>
    <t>speakernm@blog.com</t>
  </si>
  <si>
    <t>60.127.109.146</t>
  </si>
  <si>
    <t>Doug</t>
  </si>
  <si>
    <t>Rousell</t>
  </si>
  <si>
    <t>drousellnn@ed.gov</t>
  </si>
  <si>
    <t>147.85.16.202</t>
  </si>
  <si>
    <t>Heindrick</t>
  </si>
  <si>
    <t>Halford</t>
  </si>
  <si>
    <t>hhalfordno@census.gov</t>
  </si>
  <si>
    <t>84.40.146.177</t>
  </si>
  <si>
    <t>Cordy</t>
  </si>
  <si>
    <t>Ruxton</t>
  </si>
  <si>
    <t>cruxtonnp@wordpress.com</t>
  </si>
  <si>
    <t>71.94.57.199</t>
  </si>
  <si>
    <t>Catlin</t>
  </si>
  <si>
    <t>Ashborne</t>
  </si>
  <si>
    <t>cashbornenq@blinklist.com</t>
  </si>
  <si>
    <t>48.207.147.205</t>
  </si>
  <si>
    <t>Minna</t>
  </si>
  <si>
    <t>Cheng</t>
  </si>
  <si>
    <t>mchengnr@time.com</t>
  </si>
  <si>
    <t>10.163.228.169</t>
  </si>
  <si>
    <t>Hillery</t>
  </si>
  <si>
    <t>Regler</t>
  </si>
  <si>
    <t>hreglerns@merriam-webster.com</t>
  </si>
  <si>
    <t>88.136.201.138</t>
  </si>
  <si>
    <t>Dorita</t>
  </si>
  <si>
    <t>Vosse</t>
  </si>
  <si>
    <t>dvossent@phpbb.com</t>
  </si>
  <si>
    <t>182.51.9.30</t>
  </si>
  <si>
    <t>Hurtic</t>
  </si>
  <si>
    <t>rhurticnu@cnn.com</t>
  </si>
  <si>
    <t>174.61.166.84</t>
  </si>
  <si>
    <t>Jonell</t>
  </si>
  <si>
    <t>Bolgar</t>
  </si>
  <si>
    <t>jbolgarnv@webeden.co.uk</t>
  </si>
  <si>
    <t>254.129.246.161</t>
  </si>
  <si>
    <t>Normy</t>
  </si>
  <si>
    <t>Benaine</t>
  </si>
  <si>
    <t>nbenainenw@buzzfeed.com</t>
  </si>
  <si>
    <t>244.240.77.67</t>
  </si>
  <si>
    <t>Elane</t>
  </si>
  <si>
    <t>Lehmann</t>
  </si>
  <si>
    <t>elehmannnx@php.net</t>
  </si>
  <si>
    <t>248.197.10.178</t>
  </si>
  <si>
    <t>Fynes</t>
  </si>
  <si>
    <t>bfynesny@dailymail.co.uk</t>
  </si>
  <si>
    <t>64.41.207.117</t>
  </si>
  <si>
    <t>Van</t>
  </si>
  <si>
    <t>Cordner</t>
  </si>
  <si>
    <t>vcordnernz@jigsy.com</t>
  </si>
  <si>
    <t>54.36.107.190</t>
  </si>
  <si>
    <t>Cathee</t>
  </si>
  <si>
    <t>Zukierman</t>
  </si>
  <si>
    <t>czukiermano0@cbc.ca</t>
  </si>
  <si>
    <t>191.12.24.38</t>
  </si>
  <si>
    <t>Morris</t>
  </si>
  <si>
    <t>Cabotto</t>
  </si>
  <si>
    <t>mcabottoo1@alexa.com</t>
  </si>
  <si>
    <t>109.109.238.215</t>
  </si>
  <si>
    <t>Joli</t>
  </si>
  <si>
    <t>Casaccio</t>
  </si>
  <si>
    <t>jcasaccioo2@amazon.com</t>
  </si>
  <si>
    <t>113.180.151.69</t>
  </si>
  <si>
    <t>Brett</t>
  </si>
  <si>
    <t>Bickerstaffe</t>
  </si>
  <si>
    <t>bbickerstaffeo3@instagram.com</t>
  </si>
  <si>
    <t>50.97.203.13</t>
  </si>
  <si>
    <t>Patrizia</t>
  </si>
  <si>
    <t>Cleminshaw</t>
  </si>
  <si>
    <t>pcleminshawo4@google.co.uk</t>
  </si>
  <si>
    <t>171.50.159.98</t>
  </si>
  <si>
    <t>Leyla</t>
  </si>
  <si>
    <t>Danilov</t>
  </si>
  <si>
    <t>ldanilovo5@google.es</t>
  </si>
  <si>
    <t>174.230.215.61</t>
  </si>
  <si>
    <t>Marv</t>
  </si>
  <si>
    <t>Priditt</t>
  </si>
  <si>
    <t>mpriditto6@myspace.com</t>
  </si>
  <si>
    <t>198.167.101.142</t>
  </si>
  <si>
    <t>Spence</t>
  </si>
  <si>
    <t>Brayn</t>
  </si>
  <si>
    <t>sbrayno7@skype.com</t>
  </si>
  <si>
    <t>73.72.174.254</t>
  </si>
  <si>
    <t>Josefa</t>
  </si>
  <si>
    <t>Gabitis</t>
  </si>
  <si>
    <t>jgabitiso8@yellowbook.com</t>
  </si>
  <si>
    <t>172.36.5.192</t>
  </si>
  <si>
    <t>Giustino</t>
  </si>
  <si>
    <t>Blaine</t>
  </si>
  <si>
    <t>gblaineo9@slideshare.net</t>
  </si>
  <si>
    <t>230.11.151.39</t>
  </si>
  <si>
    <t>Keary</t>
  </si>
  <si>
    <t>Maciocia</t>
  </si>
  <si>
    <t>kmaciociaoa@ning.com</t>
  </si>
  <si>
    <t>146.138.195.116</t>
  </si>
  <si>
    <t>Crandon</t>
  </si>
  <si>
    <t>dcrandonob@engadget.com</t>
  </si>
  <si>
    <t>164.199.114.63</t>
  </si>
  <si>
    <t>Curedell</t>
  </si>
  <si>
    <t>ccuredelloc@elpais.com</t>
  </si>
  <si>
    <t>89.100.200.20</t>
  </si>
  <si>
    <t>Emlynne</t>
  </si>
  <si>
    <t>Cicccitti</t>
  </si>
  <si>
    <t>ecicccittiod@disqus.com</t>
  </si>
  <si>
    <t>39.69.161.234</t>
  </si>
  <si>
    <t>Nicol</t>
  </si>
  <si>
    <t>MacRirie</t>
  </si>
  <si>
    <t>nmacririeoe@com.com</t>
  </si>
  <si>
    <t>52.108.172.227</t>
  </si>
  <si>
    <t>Carah</t>
  </si>
  <si>
    <t>jcarahof@cargocollective.com</t>
  </si>
  <si>
    <t>188.225.29.1</t>
  </si>
  <si>
    <t>Lucienne</t>
  </si>
  <si>
    <t>Driffield</t>
  </si>
  <si>
    <t>ldriffieldog@last.fm</t>
  </si>
  <si>
    <t>206.250.120.120</t>
  </si>
  <si>
    <t>Sadie</t>
  </si>
  <si>
    <t>Antrobus</t>
  </si>
  <si>
    <t>santrobusoh@myspace.com</t>
  </si>
  <si>
    <t>24.58.96.1</t>
  </si>
  <si>
    <t>Kurtis</t>
  </si>
  <si>
    <t>Darinton</t>
  </si>
  <si>
    <t>kdarintonoi@earthlink.net</t>
  </si>
  <si>
    <t>65.3.248.123</t>
  </si>
  <si>
    <t>Viv</t>
  </si>
  <si>
    <t>Pavese</t>
  </si>
  <si>
    <t>vpaveseoj@reddit.com</t>
  </si>
  <si>
    <t>85.32.144.255</t>
  </si>
  <si>
    <t>Ravid</t>
  </si>
  <si>
    <t>Kinastan</t>
  </si>
  <si>
    <t>rkinastanok@skyrock.com</t>
  </si>
  <si>
    <t>208.3.157.70</t>
  </si>
  <si>
    <t>Haleigh</t>
  </si>
  <si>
    <t>Morland</t>
  </si>
  <si>
    <t>hmorlandol@163.com</t>
  </si>
  <si>
    <t>153.40.230.206</t>
  </si>
  <si>
    <t>Murial</t>
  </si>
  <si>
    <t>Clementson</t>
  </si>
  <si>
    <t>mclementsonom@dot.gov</t>
  </si>
  <si>
    <t>16.4.56.223</t>
  </si>
  <si>
    <t>Alphard</t>
  </si>
  <si>
    <t>Garman</t>
  </si>
  <si>
    <t>agarmanon@booking.com</t>
  </si>
  <si>
    <t>50.31.241.56</t>
  </si>
  <si>
    <t>Tine</t>
  </si>
  <si>
    <t>Jepensen</t>
  </si>
  <si>
    <t>tjepensenoo@gov.uk</t>
  </si>
  <si>
    <t>13.98.190.212</t>
  </si>
  <si>
    <t>Confait</t>
  </si>
  <si>
    <t>jconfaitop@google.ru</t>
  </si>
  <si>
    <t>199.81.185.13</t>
  </si>
  <si>
    <t>Waverley</t>
  </si>
  <si>
    <t>Bassilashvili</t>
  </si>
  <si>
    <t>wbassilashvilioq@devhub.com</t>
  </si>
  <si>
    <t>46.129.84.99</t>
  </si>
  <si>
    <t>Headon</t>
  </si>
  <si>
    <t>dheadonor@google.com.hk</t>
  </si>
  <si>
    <t>18.191.45.147</t>
  </si>
  <si>
    <t>Betteann</t>
  </si>
  <si>
    <t>Upham</t>
  </si>
  <si>
    <t>buphamos@biglobe.ne.jp</t>
  </si>
  <si>
    <t>225.251.154.7</t>
  </si>
  <si>
    <t>Orelee</t>
  </si>
  <si>
    <t>Callf</t>
  </si>
  <si>
    <t>ocallfot@posterous.com</t>
  </si>
  <si>
    <t>189.244.140.83</t>
  </si>
  <si>
    <t>Ignatius</t>
  </si>
  <si>
    <t>Wilkerson</t>
  </si>
  <si>
    <t>iwilkersonou@reuters.com</t>
  </si>
  <si>
    <t>24.195.46.136</t>
  </si>
  <si>
    <t>Lyndell</t>
  </si>
  <si>
    <t>Plews</t>
  </si>
  <si>
    <t>lplewsov@jalbum.net</t>
  </si>
  <si>
    <t>28.54.200.125</t>
  </si>
  <si>
    <t>Dotti</t>
  </si>
  <si>
    <t>Woolen</t>
  </si>
  <si>
    <t>dwoolenow@microsoft.com</t>
  </si>
  <si>
    <t>42.72.198.109</t>
  </si>
  <si>
    <t>Rosterne</t>
  </si>
  <si>
    <t>arosterneox@discuz.net</t>
  </si>
  <si>
    <t>251.81.58.232</t>
  </si>
  <si>
    <t>Justinn</t>
  </si>
  <si>
    <t>Willmot</t>
  </si>
  <si>
    <t>jwillmotoy@ebay.co.uk</t>
  </si>
  <si>
    <t>165.49.136.84</t>
  </si>
  <si>
    <t>Archie</t>
  </si>
  <si>
    <t>Glowacha</t>
  </si>
  <si>
    <t>aglowachaoz@nydailynews.com</t>
  </si>
  <si>
    <t>81.252.62.109</t>
  </si>
  <si>
    <t>Spackman</t>
  </si>
  <si>
    <t>dspackmanp0@webs.com</t>
  </si>
  <si>
    <t>38.196.31.94</t>
  </si>
  <si>
    <t>Cam</t>
  </si>
  <si>
    <t>Skipsey</t>
  </si>
  <si>
    <t>cskipseyp1@bluehost.com</t>
  </si>
  <si>
    <t>90.189.27.129</t>
  </si>
  <si>
    <t>Curtis</t>
  </si>
  <si>
    <t>Bazelle</t>
  </si>
  <si>
    <t>cbazellep2@amazon.co.jp</t>
  </si>
  <si>
    <t>127.34.77.50</t>
  </si>
  <si>
    <t>Filberte</t>
  </si>
  <si>
    <t>Leehane</t>
  </si>
  <si>
    <t>fleehanep3@lulu.com</t>
  </si>
  <si>
    <t>140.19.230.70</t>
  </si>
  <si>
    <t>Tamqrah</t>
  </si>
  <si>
    <t>Paulson</t>
  </si>
  <si>
    <t>tpaulsonp4@zdnet.com</t>
  </si>
  <si>
    <t>1.192.202.251</t>
  </si>
  <si>
    <t>Hartley</t>
  </si>
  <si>
    <t>Scoffins</t>
  </si>
  <si>
    <t>hscoffinsp5@xinhuanet.com</t>
  </si>
  <si>
    <t>164.134.15.9</t>
  </si>
  <si>
    <t>Pepito</t>
  </si>
  <si>
    <t>Hawkins</t>
  </si>
  <si>
    <t>phawkinsp6@over-blog.com</t>
  </si>
  <si>
    <t>7.217.136.175</t>
  </si>
  <si>
    <t>Brandie</t>
  </si>
  <si>
    <t>Drust</t>
  </si>
  <si>
    <t>bdrustp7@imdb.com</t>
  </si>
  <si>
    <t>46.207.89.135</t>
  </si>
  <si>
    <t>Gerek</t>
  </si>
  <si>
    <t>Sydenham</t>
  </si>
  <si>
    <t>gsydenhamp8@wix.com</t>
  </si>
  <si>
    <t>47.1.249.53</t>
  </si>
  <si>
    <t>Cyndie</t>
  </si>
  <si>
    <t>Voyce</t>
  </si>
  <si>
    <t>cvoycep9@si.edu</t>
  </si>
  <si>
    <t>254.225.85.112</t>
  </si>
  <si>
    <t>Lizzy</t>
  </si>
  <si>
    <t>Leonida</t>
  </si>
  <si>
    <t>lleonidapa@howstuffworks.com</t>
  </si>
  <si>
    <t>123.252.200.180</t>
  </si>
  <si>
    <t>Ula</t>
  </si>
  <si>
    <t>Loudon</t>
  </si>
  <si>
    <t>uloudonpb@webnode.com</t>
  </si>
  <si>
    <t>144.37.255.253</t>
  </si>
  <si>
    <t>Ernaline</t>
  </si>
  <si>
    <t>Silver</t>
  </si>
  <si>
    <t>esilverpc@cnn.com</t>
  </si>
  <si>
    <t>169.49.219.223</t>
  </si>
  <si>
    <t>Erika</t>
  </si>
  <si>
    <t>Fusco</t>
  </si>
  <si>
    <t>efuscopd@archive.org</t>
  </si>
  <si>
    <t>175.84.0.193</t>
  </si>
  <si>
    <t>Tova</t>
  </si>
  <si>
    <t>Bonney</t>
  </si>
  <si>
    <t>tbonneype@taobao.com</t>
  </si>
  <si>
    <t>29.95.146.226</t>
  </si>
  <si>
    <t>Wildon</t>
  </si>
  <si>
    <t>Dhenin</t>
  </si>
  <si>
    <t>wdheninpf@miibeian.gov.cn</t>
  </si>
  <si>
    <t>53.194.133.76</t>
  </si>
  <si>
    <t>Genna</t>
  </si>
  <si>
    <t>Kolushev</t>
  </si>
  <si>
    <t>gkolushevpg@wunderground.com</t>
  </si>
  <si>
    <t>243.24.224.15</t>
  </si>
  <si>
    <t>Dunthorn</t>
  </si>
  <si>
    <t>adunthornph@de.vu</t>
  </si>
  <si>
    <t>28.137.119.24</t>
  </si>
  <si>
    <t>Cleghorn</t>
  </si>
  <si>
    <t>bcleghornpi@gizmodo.com</t>
  </si>
  <si>
    <t>4.67.142.99</t>
  </si>
  <si>
    <t>Orson</t>
  </si>
  <si>
    <t>Hansley</t>
  </si>
  <si>
    <t>ohansleypj@dropbox.com</t>
  </si>
  <si>
    <t>205.207.251.188</t>
  </si>
  <si>
    <t>Tabbitha</t>
  </si>
  <si>
    <t>Offner</t>
  </si>
  <si>
    <t>toffnerpk@goo.gl</t>
  </si>
  <si>
    <t>220.153.144.219</t>
  </si>
  <si>
    <t>Kessia</t>
  </si>
  <si>
    <t>Janowski</t>
  </si>
  <si>
    <t>kjanowskipl@wordpress.org</t>
  </si>
  <si>
    <t>183.99.32.163</t>
  </si>
  <si>
    <t>Linnell</t>
  </si>
  <si>
    <t>Thompsett</t>
  </si>
  <si>
    <t>lthompsettpm@cargocollective.com</t>
  </si>
  <si>
    <t>247.55.225.228</t>
  </si>
  <si>
    <t>Lockwood</t>
  </si>
  <si>
    <t>Zanussii</t>
  </si>
  <si>
    <t>lzanussiipn@springer.com</t>
  </si>
  <si>
    <t>77.199.233.218</t>
  </si>
  <si>
    <t>Arabelle</t>
  </si>
  <si>
    <t>Streeten</t>
  </si>
  <si>
    <t>astreetenpo@theguardian.com</t>
  </si>
  <si>
    <t>219.141.61.20</t>
  </si>
  <si>
    <t>Jocelyne</t>
  </si>
  <si>
    <t>Raulin</t>
  </si>
  <si>
    <t>jraulinpp@google.nl</t>
  </si>
  <si>
    <t>82.175.85.187</t>
  </si>
  <si>
    <t>Alikee</t>
  </si>
  <si>
    <t>Naptin</t>
  </si>
  <si>
    <t>anaptinpq@posterous.com</t>
  </si>
  <si>
    <t>189.163.102.101</t>
  </si>
  <si>
    <t>Fowler</t>
  </si>
  <si>
    <t>Werndley</t>
  </si>
  <si>
    <t>fwerndleypr@state.tx.us</t>
  </si>
  <si>
    <t>152.246.148.12</t>
  </si>
  <si>
    <t>Kain</t>
  </si>
  <si>
    <t>Heinl</t>
  </si>
  <si>
    <t>kheinlps@myspace.com</t>
  </si>
  <si>
    <t>187.154.139.241</t>
  </si>
  <si>
    <t>Brand</t>
  </si>
  <si>
    <t>Belt</t>
  </si>
  <si>
    <t>bbeltpt@instagram.com</t>
  </si>
  <si>
    <t>174.191.36.119</t>
  </si>
  <si>
    <t>Rois</t>
  </si>
  <si>
    <t>Crockford</t>
  </si>
  <si>
    <t>rcrockfordpu@blog.com</t>
  </si>
  <si>
    <t>119.138.34.139</t>
  </si>
  <si>
    <t>Holmes</t>
  </si>
  <si>
    <t>Ashley</t>
  </si>
  <si>
    <t>hashleypv@mail.ru</t>
  </si>
  <si>
    <t>105.103.45.203</t>
  </si>
  <si>
    <t>Shovelbottom</t>
  </si>
  <si>
    <t>ashovelbottompw@cdc.gov</t>
  </si>
  <si>
    <t>187.99.136.124</t>
  </si>
  <si>
    <t>Gail</t>
  </si>
  <si>
    <t>Whitesel</t>
  </si>
  <si>
    <t>gwhiteselpx@elpais.com</t>
  </si>
  <si>
    <t>229.44.174.95</t>
  </si>
  <si>
    <t>Joyan</t>
  </si>
  <si>
    <t>Baughen</t>
  </si>
  <si>
    <t>jbaughenpy@cocolog-nifty.com</t>
  </si>
  <si>
    <t>140.107.158.14</t>
  </si>
  <si>
    <t>Reeta</t>
  </si>
  <si>
    <t>Montez</t>
  </si>
  <si>
    <t>rmontezpz@theguardian.com</t>
  </si>
  <si>
    <t>178.159.93.50</t>
  </si>
  <si>
    <t>Ernie</t>
  </si>
  <si>
    <t>Stead</t>
  </si>
  <si>
    <t>esteadq0@about.com</t>
  </si>
  <si>
    <t>53.85.159.83</t>
  </si>
  <si>
    <t>Noelle</t>
  </si>
  <si>
    <t>Antunez</t>
  </si>
  <si>
    <t>nantunezq1@unc.edu</t>
  </si>
  <si>
    <t>86.145.105.203</t>
  </si>
  <si>
    <t>Collete</t>
  </si>
  <si>
    <t>Podbury</t>
  </si>
  <si>
    <t>cpodburyq2@jimdo.com</t>
  </si>
  <si>
    <t>227.107.58.242</t>
  </si>
  <si>
    <t>Virgil</t>
  </si>
  <si>
    <t>Roughsedge</t>
  </si>
  <si>
    <t>vroughsedgeq3@mit.edu</t>
  </si>
  <si>
    <t>160.231.243.82</t>
  </si>
  <si>
    <t>Natassia</t>
  </si>
  <si>
    <t>Burkill</t>
  </si>
  <si>
    <t>nburkillq4@xing.com</t>
  </si>
  <si>
    <t>17.111.250.53</t>
  </si>
  <si>
    <t>Coralyn</t>
  </si>
  <si>
    <t>Bamlet</t>
  </si>
  <si>
    <t>cbamletq5@cafepress.com</t>
  </si>
  <si>
    <t>251.163.63.156</t>
  </si>
  <si>
    <t>Maximilian</t>
  </si>
  <si>
    <t>mkarelq6@slideshare.net</t>
  </si>
  <si>
    <t>81.38.237.34</t>
  </si>
  <si>
    <t>Victoria</t>
  </si>
  <si>
    <t>Loadman</t>
  </si>
  <si>
    <t>vloadmanq7@businessinsider.com</t>
  </si>
  <si>
    <t>149.135.208.216</t>
  </si>
  <si>
    <t>Fruser</t>
  </si>
  <si>
    <t>hfruserq8@seattletimes.com</t>
  </si>
  <si>
    <t>173.93.89.53</t>
  </si>
  <si>
    <t>Emelyne</t>
  </si>
  <si>
    <t>Rooper</t>
  </si>
  <si>
    <t>erooperq9@imgur.com</t>
  </si>
  <si>
    <t>255.12.157.112</t>
  </si>
  <si>
    <t>McWhan</t>
  </si>
  <si>
    <t>amcwhanqa@youtube.com</t>
  </si>
  <si>
    <t>192.177.112.111</t>
  </si>
  <si>
    <t>Archambault</t>
  </si>
  <si>
    <t>Bunny</t>
  </si>
  <si>
    <t>abunnyqb@google.nl</t>
  </si>
  <si>
    <t>144.163.61.116</t>
  </si>
  <si>
    <t>Shem</t>
  </si>
  <si>
    <t>Musslewhite</t>
  </si>
  <si>
    <t>smusslewhiteqc@cafepress.com</t>
  </si>
  <si>
    <t>21.176.103.148</t>
  </si>
  <si>
    <t>Isidora</t>
  </si>
  <si>
    <t>Sayer</t>
  </si>
  <si>
    <t>isayerqd@statcounter.com</t>
  </si>
  <si>
    <t>219.220.73.225</t>
  </si>
  <si>
    <t>Minchin</t>
  </si>
  <si>
    <t>lminchinqe@deliciousdays.com</t>
  </si>
  <si>
    <t>233.171.31.244</t>
  </si>
  <si>
    <t>Cecil</t>
  </si>
  <si>
    <t>Cranmor</t>
  </si>
  <si>
    <t>ccranmorqf@buzzfeed.com</t>
  </si>
  <si>
    <t>253.204.210.103</t>
  </si>
  <si>
    <t>Filmore</t>
  </si>
  <si>
    <t>Dowbiggin</t>
  </si>
  <si>
    <t>fdowbigginqg@va.gov</t>
  </si>
  <si>
    <t>70.68.199.244</t>
  </si>
  <si>
    <t>Verla</t>
  </si>
  <si>
    <t>Ommundsen</t>
  </si>
  <si>
    <t>vommundsenqh@theglobeandmail.com</t>
  </si>
  <si>
    <t>249.224.48.247</t>
  </si>
  <si>
    <t>Lynnett</t>
  </si>
  <si>
    <t>Jery</t>
  </si>
  <si>
    <t>ljeryqi@nbcnews.com</t>
  </si>
  <si>
    <t>43.237.40.151</t>
  </si>
  <si>
    <t>Garrot</t>
  </si>
  <si>
    <t>Meaking</t>
  </si>
  <si>
    <t>gmeakingqj@ucsd.edu</t>
  </si>
  <si>
    <t>33.216.197.51</t>
  </si>
  <si>
    <t>Gloriana</t>
  </si>
  <si>
    <t>Capoun</t>
  </si>
  <si>
    <t>gcapounqk@blogtalkradio.com</t>
  </si>
  <si>
    <t>59.76.12.17</t>
  </si>
  <si>
    <t>Chiquia</t>
  </si>
  <si>
    <t>Toffoloni</t>
  </si>
  <si>
    <t>ctoffoloniql@epa.gov</t>
  </si>
  <si>
    <t>69.199.109.151</t>
  </si>
  <si>
    <t>Candace</t>
  </si>
  <si>
    <t>Mattacks</t>
  </si>
  <si>
    <t>cmattacksqm@hibu.com</t>
  </si>
  <si>
    <t>44.10.195.179</t>
  </si>
  <si>
    <t>Celisse</t>
  </si>
  <si>
    <t>Hartfield</t>
  </si>
  <si>
    <t>chartfieldqn@tripod.com</t>
  </si>
  <si>
    <t>249.155.30.232</t>
  </si>
  <si>
    <t>Aylmer</t>
  </si>
  <si>
    <t>Bird</t>
  </si>
  <si>
    <t>abirdqo@usatoday.com</t>
  </si>
  <si>
    <t>105.52.97.64</t>
  </si>
  <si>
    <t>Cooper</t>
  </si>
  <si>
    <t>Grubbe</t>
  </si>
  <si>
    <t>cgrubbeqp@vkontakte.ru</t>
  </si>
  <si>
    <t>14.249.155.162</t>
  </si>
  <si>
    <t>mservantqq@surveymonkey.com</t>
  </si>
  <si>
    <t>28.253.214.192</t>
  </si>
  <si>
    <t>Bess</t>
  </si>
  <si>
    <t>Carson</t>
  </si>
  <si>
    <t>bcarsonqr@epa.gov</t>
  </si>
  <si>
    <t>152.84.245.236</t>
  </si>
  <si>
    <t>Jillana</t>
  </si>
  <si>
    <t>Swendell</t>
  </si>
  <si>
    <t>jswendellqs@cbslocal.com</t>
  </si>
  <si>
    <t>86.193.253.31</t>
  </si>
  <si>
    <t>Madison</t>
  </si>
  <si>
    <t>Evins</t>
  </si>
  <si>
    <t>mevinsqt@boston.com</t>
  </si>
  <si>
    <t>157.135.213.53</t>
  </si>
  <si>
    <t>Bezemer</t>
  </si>
  <si>
    <t>rbezemerqu@elpais.com</t>
  </si>
  <si>
    <t>217.230.254.23</t>
  </si>
  <si>
    <t>Brazil</t>
  </si>
  <si>
    <t>rbrazilqv@microsoft.com</t>
  </si>
  <si>
    <t>205.196.55.114</t>
  </si>
  <si>
    <t>Nowell</t>
  </si>
  <si>
    <t>Trask</t>
  </si>
  <si>
    <t>ntraskqw@yolasite.com</t>
  </si>
  <si>
    <t>247.231.254.138</t>
  </si>
  <si>
    <t>Barney</t>
  </si>
  <si>
    <t>Learmond</t>
  </si>
  <si>
    <t>blearmondqx@wp.com</t>
  </si>
  <si>
    <t>8.226.171.149</t>
  </si>
  <si>
    <t>Hadrian</t>
  </si>
  <si>
    <t>Scargill</t>
  </si>
  <si>
    <t>hscargillqy@rambler.ru</t>
  </si>
  <si>
    <t>239.156.124.233</t>
  </si>
  <si>
    <t>Pandora</t>
  </si>
  <si>
    <t>Gunthorpe</t>
  </si>
  <si>
    <t>pgunthorpeqz@acquirethisname.com</t>
  </si>
  <si>
    <t>205.119.241.179</t>
  </si>
  <si>
    <t>Javier</t>
  </si>
  <si>
    <t>Sinyard</t>
  </si>
  <si>
    <t>jsinyardr0@squarespace.com</t>
  </si>
  <si>
    <t>129.27.218.66</t>
  </si>
  <si>
    <t>Artemis</t>
  </si>
  <si>
    <t>Berndtssen</t>
  </si>
  <si>
    <t>aberndtssenr1@psu.edu</t>
  </si>
  <si>
    <t>194.5.68.32</t>
  </si>
  <si>
    <t>Wilbert</t>
  </si>
  <si>
    <t>Goodread</t>
  </si>
  <si>
    <t>wgoodreadr2@ucla.edu</t>
  </si>
  <si>
    <t>192.136.223.70</t>
  </si>
  <si>
    <t>Cole</t>
  </si>
  <si>
    <t>Gobeaux</t>
  </si>
  <si>
    <t>cgobeauxr3@oracle.com</t>
  </si>
  <si>
    <t>210.38.88.58</t>
  </si>
  <si>
    <t>Melisandra</t>
  </si>
  <si>
    <t>Tofanini</t>
  </si>
  <si>
    <t>mtofaninir4@usda.gov</t>
  </si>
  <si>
    <t>243.163.41.222</t>
  </si>
  <si>
    <t>Tony</t>
  </si>
  <si>
    <t>Rustich</t>
  </si>
  <si>
    <t>trustichr5@trellian.com</t>
  </si>
  <si>
    <t>4.203.93.178</t>
  </si>
  <si>
    <t>Leif</t>
  </si>
  <si>
    <t>Kinvig</t>
  </si>
  <si>
    <t>lkinvigr6@tinypic.com</t>
  </si>
  <si>
    <t>236.131.179.104</t>
  </si>
  <si>
    <t>Llewellyn</t>
  </si>
  <si>
    <t>Milesop</t>
  </si>
  <si>
    <t>lmilesopr7@twitpic.com</t>
  </si>
  <si>
    <t>218.95.106.34</t>
  </si>
  <si>
    <t>Ofilia</t>
  </si>
  <si>
    <t>Cuell</t>
  </si>
  <si>
    <t>ocuellr8@mozilla.org</t>
  </si>
  <si>
    <t>1.201.34.171</t>
  </si>
  <si>
    <t>Shea</t>
  </si>
  <si>
    <t>Bockings</t>
  </si>
  <si>
    <t>sbockingsr9@google.com.au</t>
  </si>
  <si>
    <t>12.104.185.205</t>
  </si>
  <si>
    <t>Montgomery</t>
  </si>
  <si>
    <t>Rossant</t>
  </si>
  <si>
    <t>mrossantra@businessinsider.com</t>
  </si>
  <si>
    <t>5.124.30.239</t>
  </si>
  <si>
    <t>Samuel</t>
  </si>
  <si>
    <t>Nelsey</t>
  </si>
  <si>
    <t>snelseyrb@sohu.com</t>
  </si>
  <si>
    <t>145.252.161.179</t>
  </si>
  <si>
    <t>Bail</t>
  </si>
  <si>
    <t>Morin</t>
  </si>
  <si>
    <t>bmorinrc@wordpress.com</t>
  </si>
  <si>
    <t>95.227.67.77</t>
  </si>
  <si>
    <t>Gardiner</t>
  </si>
  <si>
    <t>Spincks</t>
  </si>
  <si>
    <t>gspincksrd@myspace.com</t>
  </si>
  <si>
    <t>79.173.59.67</t>
  </si>
  <si>
    <t>Annemarie</t>
  </si>
  <si>
    <t>Binner</t>
  </si>
  <si>
    <t>abinnerre@pagesperso-orange.fr</t>
  </si>
  <si>
    <t>82.62.82.196</t>
  </si>
  <si>
    <t>Hetti</t>
  </si>
  <si>
    <t>Grinaugh</t>
  </si>
  <si>
    <t>hgrinaughrf@mapquest.com</t>
  </si>
  <si>
    <t>37.152.104.226</t>
  </si>
  <si>
    <t>heaglingrg@wikimedia.org</t>
  </si>
  <si>
    <t>42.26.164.52</t>
  </si>
  <si>
    <t>Niven</t>
  </si>
  <si>
    <t>Armytage</t>
  </si>
  <si>
    <t>narmytagerh@amazon.de</t>
  </si>
  <si>
    <t>166.207.183.242</t>
  </si>
  <si>
    <t>Margalit</t>
  </si>
  <si>
    <t>Hulcoop</t>
  </si>
  <si>
    <t>mhulcoopri@aol.com</t>
  </si>
  <si>
    <t>20.14.29.46</t>
  </si>
  <si>
    <t>Linus</t>
  </si>
  <si>
    <t>Sharpus</t>
  </si>
  <si>
    <t>lsharpusrj@chronoengine.com</t>
  </si>
  <si>
    <t>60.91.99.81</t>
  </si>
  <si>
    <t>Tonia</t>
  </si>
  <si>
    <t>Chambers</t>
  </si>
  <si>
    <t>tchambersrk@parallels.com</t>
  </si>
  <si>
    <t>61.21.146.20</t>
  </si>
  <si>
    <t>Georgi</t>
  </si>
  <si>
    <t>Rosenhaupt</t>
  </si>
  <si>
    <t>grosenhauptrl@fema.gov</t>
  </si>
  <si>
    <t>70.93.87.10</t>
  </si>
  <si>
    <t>Moodey</t>
  </si>
  <si>
    <t>dmoodeyrm@squarespace.com</t>
  </si>
  <si>
    <t>150.28.218.175</t>
  </si>
  <si>
    <t>Humfrid</t>
  </si>
  <si>
    <t>Twittey</t>
  </si>
  <si>
    <t>htwitteyrn@mlb.com</t>
  </si>
  <si>
    <t>75.137.34.177</t>
  </si>
  <si>
    <t>Faber</t>
  </si>
  <si>
    <t>Huggard</t>
  </si>
  <si>
    <t>fhuggardro@ycombinator.com</t>
  </si>
  <si>
    <t>71.46.241.18</t>
  </si>
  <si>
    <t>Shermy</t>
  </si>
  <si>
    <t>Norcutt</t>
  </si>
  <si>
    <t>snorcuttrp@google.ca</t>
  </si>
  <si>
    <t>187.153.189.64</t>
  </si>
  <si>
    <t>Shelton</t>
  </si>
  <si>
    <t>esheltonrq@vistaprint.com</t>
  </si>
  <si>
    <t>6.33.224.165</t>
  </si>
  <si>
    <t>Simanek</t>
  </si>
  <si>
    <t>dsimanekrr@twitpic.com</t>
  </si>
  <si>
    <t>143.96.129.7</t>
  </si>
  <si>
    <t>E-mail</t>
  </si>
  <si>
    <t>Rayner Horwell</t>
  </si>
  <si>
    <t>Genre</t>
  </si>
  <si>
    <t>Nom complet</t>
  </si>
  <si>
    <t>Alta Squibbs</t>
  </si>
  <si>
    <t>Currey Eadmeads</t>
  </si>
  <si>
    <t>Augustin Cacacie</t>
  </si>
  <si>
    <t>Rickie Perford</t>
  </si>
  <si>
    <t>Cecily Pagram</t>
  </si>
  <si>
    <t>Heidi ducarme</t>
  </si>
  <si>
    <t>Leola Hardes</t>
  </si>
  <si>
    <t>EQUIV: Nom complet</t>
  </si>
  <si>
    <t>nom_complet</t>
  </si>
  <si>
    <t>prenom</t>
  </si>
  <si>
    <t>nom</t>
  </si>
  <si>
    <t>genre</t>
  </si>
  <si>
    <t>adresse_ip</t>
  </si>
  <si>
    <t>La fonction INDEX</t>
  </si>
  <si>
    <r>
      <t xml:space="preserve">=INDEX( </t>
    </r>
    <r>
      <rPr>
        <b/>
        <sz val="9"/>
        <color theme="8" tint="-0.249977111117893"/>
        <rFont val="Calibri"/>
        <family val="2"/>
        <scheme val="minor"/>
      </rPr>
      <t>matrice</t>
    </r>
    <r>
      <rPr>
        <b/>
        <sz val="9"/>
        <color theme="9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 xml:space="preserve">; </t>
    </r>
    <r>
      <rPr>
        <b/>
        <sz val="9"/>
        <color theme="6"/>
        <rFont val="Calibri"/>
        <family val="2"/>
        <scheme val="minor"/>
      </rPr>
      <t>no_lig</t>
    </r>
    <r>
      <rPr>
        <sz val="9"/>
        <rFont val="Calibri"/>
        <family val="2"/>
        <scheme val="minor"/>
      </rPr>
      <t xml:space="preserve"> ; </t>
    </r>
    <r>
      <rPr>
        <b/>
        <sz val="9"/>
        <color theme="4"/>
        <rFont val="Calibri"/>
        <family val="2"/>
        <scheme val="minor"/>
      </rPr>
      <t>[no_col]</t>
    </r>
    <r>
      <rPr>
        <sz val="9"/>
        <rFont val="Calibri"/>
        <family val="2"/>
        <scheme val="minor"/>
      </rPr>
      <t xml:space="preserve"> )</t>
    </r>
  </si>
  <si>
    <r>
      <t xml:space="preserve">=INDEX( </t>
    </r>
    <r>
      <rPr>
        <b/>
        <sz val="9"/>
        <color theme="8" tint="-0.249977111117893"/>
        <rFont val="Calibri"/>
        <family val="2"/>
        <scheme val="minor"/>
      </rPr>
      <t xml:space="preserve">C5:G7 </t>
    </r>
    <r>
      <rPr>
        <sz val="9"/>
        <rFont val="Calibri"/>
        <family val="2"/>
        <scheme val="minor"/>
      </rPr>
      <t xml:space="preserve">; </t>
    </r>
    <r>
      <rPr>
        <b/>
        <sz val="9"/>
        <color theme="6"/>
        <rFont val="Calibri"/>
        <family val="2"/>
        <scheme val="minor"/>
      </rPr>
      <t>1</t>
    </r>
    <r>
      <rPr>
        <sz val="9"/>
        <rFont val="Calibri"/>
        <family val="2"/>
        <scheme val="minor"/>
      </rPr>
      <t xml:space="preserve"> ; </t>
    </r>
    <r>
      <rPr>
        <b/>
        <sz val="9"/>
        <color theme="4"/>
        <rFont val="Calibri"/>
        <family val="2"/>
        <scheme val="minor"/>
      </rPr>
      <t>4</t>
    </r>
    <r>
      <rPr>
        <sz val="9"/>
        <rFont val="Calibri"/>
        <family val="2"/>
        <scheme val="minor"/>
      </rPr>
      <t xml:space="preserve"> )</t>
    </r>
  </si>
  <si>
    <t>EQUIV()</t>
  </si>
  <si>
    <t>Femme</t>
  </si>
  <si>
    <t>Homme</t>
  </si>
  <si>
    <r>
      <t xml:space="preserve">=INDEX( </t>
    </r>
    <r>
      <rPr>
        <b/>
        <sz val="9"/>
        <color theme="8" tint="-0.249977111117893"/>
        <rFont val="Calibri"/>
        <family val="2"/>
        <scheme val="minor"/>
      </rPr>
      <t>matrice</t>
    </r>
    <r>
      <rPr>
        <b/>
        <sz val="9"/>
        <color theme="9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 xml:space="preserve">; </t>
    </r>
    <r>
      <rPr>
        <b/>
        <sz val="9"/>
        <color theme="6"/>
        <rFont val="Calibri"/>
        <family val="2"/>
        <scheme val="minor"/>
      </rPr>
      <t>no_lig</t>
    </r>
    <r>
      <rPr>
        <sz val="9"/>
        <rFont val="Calibri"/>
        <family val="2"/>
        <scheme val="minor"/>
      </rPr>
      <t xml:space="preserve"> ; </t>
    </r>
    <r>
      <rPr>
        <b/>
        <sz val="9"/>
        <color theme="0" tint="-0.499984740745262"/>
        <rFont val="Calibri"/>
        <family val="2"/>
        <scheme val="minor"/>
      </rPr>
      <t>[no_col]</t>
    </r>
    <r>
      <rPr>
        <sz val="9"/>
        <color theme="0" tint="-0.499984740745262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)</t>
    </r>
  </si>
  <si>
    <r>
      <t xml:space="preserve">=INDEX( </t>
    </r>
    <r>
      <rPr>
        <sz val="9"/>
        <color theme="8" tint="-0.249977111117893"/>
        <rFont val="Calibri"/>
        <family val="2"/>
        <scheme val="minor"/>
      </rPr>
      <t>D5:D19</t>
    </r>
    <r>
      <rPr>
        <sz val="9"/>
        <rFont val="Calibri"/>
        <family val="2"/>
        <scheme val="minor"/>
      </rPr>
      <t xml:space="preserve"> ; </t>
    </r>
    <r>
      <rPr>
        <b/>
        <sz val="9"/>
        <color theme="6"/>
        <rFont val="Calibri"/>
        <family val="2"/>
        <scheme val="minor"/>
      </rPr>
      <t>5</t>
    </r>
    <r>
      <rPr>
        <sz val="9"/>
        <rFont val="Calibri"/>
        <family val="2"/>
        <scheme val="minor"/>
      </rPr>
      <t xml:space="preserve"> )</t>
    </r>
  </si>
  <si>
    <t>Exemple</t>
  </si>
  <si>
    <t>Nous voulons déterminer la position de “Lapin” dans la liste d’animaux.</t>
  </si>
  <si>
    <t>La fonction EQUIV</t>
  </si>
  <si>
    <r>
      <t xml:space="preserve">=EQUIV( </t>
    </r>
    <r>
      <rPr>
        <b/>
        <sz val="9"/>
        <color theme="6"/>
        <rFont val="Calibri"/>
        <family val="2"/>
        <scheme val="minor"/>
      </rPr>
      <t>"Lapin"</t>
    </r>
    <r>
      <rPr>
        <sz val="9"/>
        <rFont val="Calibri"/>
        <family val="2"/>
        <scheme val="minor"/>
      </rPr>
      <t xml:space="preserve">; </t>
    </r>
    <r>
      <rPr>
        <b/>
        <sz val="9"/>
        <color rgb="FF7030A0"/>
        <rFont val="Calibri"/>
        <family val="2"/>
        <scheme val="minor"/>
      </rPr>
      <t xml:space="preserve">C5:C12 ; </t>
    </r>
    <r>
      <rPr>
        <b/>
        <sz val="9"/>
        <rFont val="Calibri"/>
        <family val="2"/>
        <scheme val="minor"/>
      </rPr>
      <t>0</t>
    </r>
    <r>
      <rPr>
        <sz val="9"/>
        <rFont val="Calibri"/>
        <family val="2"/>
        <scheme val="minor"/>
      </rPr>
      <t>)</t>
    </r>
  </si>
  <si>
    <r>
      <t xml:space="preserve">=EQUIV( </t>
    </r>
    <r>
      <rPr>
        <b/>
        <sz val="9"/>
        <color theme="6"/>
        <rFont val="Calibri"/>
        <family val="2"/>
        <scheme val="minor"/>
      </rPr>
      <t>valeur_cherchée</t>
    </r>
    <r>
      <rPr>
        <sz val="9"/>
        <rFont val="Calibri"/>
        <family val="2"/>
        <scheme val="minor"/>
      </rPr>
      <t xml:space="preserve"> ; </t>
    </r>
    <r>
      <rPr>
        <b/>
        <sz val="9"/>
        <color rgb="FF7030A0"/>
        <rFont val="Calibri"/>
        <family val="2"/>
        <scheme val="minor"/>
      </rPr>
      <t>tableau_recherche</t>
    </r>
    <r>
      <rPr>
        <sz val="9"/>
        <rFont val="Calibri"/>
        <family val="2"/>
        <scheme val="minor"/>
      </rPr>
      <t xml:space="preserve"> ; </t>
    </r>
    <r>
      <rPr>
        <b/>
        <sz val="9"/>
        <rFont val="Calibri"/>
        <family val="2"/>
        <scheme val="minor"/>
      </rPr>
      <t>[type]</t>
    </r>
    <r>
      <rPr>
        <sz val="9"/>
        <rFont val="Calibri"/>
        <family val="2"/>
        <scheme val="minor"/>
      </rPr>
      <t xml:space="preserve"> )</t>
    </r>
  </si>
  <si>
    <t>INDEX()</t>
  </si>
  <si>
    <t>INDEX / EQUIV</t>
  </si>
  <si>
    <t>La fonction INDEX/EQUIV</t>
  </si>
  <si>
    <r>
      <t xml:space="preserve">=INDEX( </t>
    </r>
    <r>
      <rPr>
        <b/>
        <sz val="9"/>
        <color theme="5" tint="-0.249977111117893"/>
        <rFont val="Calibri"/>
        <family val="2"/>
        <scheme val="minor"/>
      </rPr>
      <t>colonne_de_retour</t>
    </r>
    <r>
      <rPr>
        <sz val="9"/>
        <rFont val="Calibri"/>
        <family val="2"/>
        <scheme val="minor"/>
      </rPr>
      <t xml:space="preserve"> ; EQUIV( </t>
    </r>
    <r>
      <rPr>
        <b/>
        <sz val="9"/>
        <color theme="6"/>
        <rFont val="Calibri"/>
        <family val="2"/>
        <scheme val="minor"/>
      </rPr>
      <t>valeur_cherchée</t>
    </r>
    <r>
      <rPr>
        <sz val="9"/>
        <rFont val="Calibri"/>
        <family val="2"/>
        <scheme val="minor"/>
      </rPr>
      <t xml:space="preserve"> ; </t>
    </r>
    <r>
      <rPr>
        <b/>
        <sz val="9"/>
        <color rgb="FF7030A0"/>
        <rFont val="Calibri"/>
        <family val="2"/>
        <scheme val="minor"/>
      </rPr>
      <t>tableau_recherche</t>
    </r>
    <r>
      <rPr>
        <sz val="9"/>
        <rFont val="Calibri"/>
        <family val="2"/>
        <scheme val="minor"/>
      </rPr>
      <t xml:space="preserve"> ; </t>
    </r>
    <r>
      <rPr>
        <b/>
        <sz val="9"/>
        <rFont val="Calibri"/>
        <family val="2"/>
        <scheme val="minor"/>
      </rPr>
      <t>[type]</t>
    </r>
    <r>
      <rPr>
        <sz val="9"/>
        <rFont val="Calibri"/>
        <family val="2"/>
        <scheme val="minor"/>
      </rPr>
      <t xml:space="preserve"> ) )</t>
    </r>
  </si>
  <si>
    <r>
      <t xml:space="preserve">=INDEX( </t>
    </r>
    <r>
      <rPr>
        <b/>
        <sz val="9"/>
        <color theme="5" tint="-0.249977111117893"/>
        <rFont val="Calibri"/>
        <family val="2"/>
        <scheme val="minor"/>
      </rPr>
      <t>F6:F16;</t>
    </r>
    <r>
      <rPr>
        <sz val="9"/>
        <rFont val="Calibri"/>
        <family val="2"/>
        <scheme val="minor"/>
      </rPr>
      <t xml:space="preserve"> EQUIV( </t>
    </r>
    <r>
      <rPr>
        <b/>
        <sz val="9"/>
        <color theme="6"/>
        <rFont val="Calibri"/>
        <family val="2"/>
        <scheme val="minor"/>
      </rPr>
      <t>7</t>
    </r>
    <r>
      <rPr>
        <sz val="9"/>
        <rFont val="Calibri"/>
        <family val="2"/>
        <scheme val="minor"/>
      </rPr>
      <t xml:space="preserve"> ; </t>
    </r>
    <r>
      <rPr>
        <b/>
        <sz val="9"/>
        <color rgb="FF7030A0"/>
        <rFont val="Calibri"/>
        <family val="2"/>
        <scheme val="minor"/>
      </rPr>
      <t>D6:D16</t>
    </r>
    <r>
      <rPr>
        <sz val="9"/>
        <rFont val="Calibri"/>
        <family val="2"/>
        <scheme val="minor"/>
      </rPr>
      <t xml:space="preserve"> ;  </t>
    </r>
    <r>
      <rPr>
        <b/>
        <sz val="9"/>
        <rFont val="Calibri"/>
        <family val="2"/>
        <scheme val="minor"/>
      </rPr>
      <t>0</t>
    </r>
    <r>
      <rPr>
        <sz val="9"/>
        <rFont val="Calibri"/>
        <family val="2"/>
        <scheme val="minor"/>
      </rPr>
      <t xml:space="preserve"> ) )</t>
    </r>
  </si>
  <si>
    <t>Notre fonction (départ)</t>
  </si>
  <si>
    <t>Notre fonction (étape intermédiaire)</t>
  </si>
  <si>
    <r>
      <t xml:space="preserve">=INDEX( </t>
    </r>
    <r>
      <rPr>
        <b/>
        <sz val="9"/>
        <color theme="5" tint="-0.249977111117893"/>
        <rFont val="Calibri"/>
        <family val="2"/>
        <scheme val="minor"/>
      </rPr>
      <t>F6:F16;</t>
    </r>
    <r>
      <rPr>
        <sz val="9"/>
        <rFont val="Calibri"/>
        <family val="2"/>
        <scheme val="minor"/>
      </rPr>
      <t xml:space="preserve"> 4 )</t>
    </r>
  </si>
  <si>
    <t>Avantage : cette fonction se combine très bien avec l'utilisation des références structurées</t>
  </si>
  <si>
    <t>Avantage : il est possible de décorréler la partie recherche et la partie opérant le retour</t>
  </si>
  <si>
    <t>BDD_PEOPLE se trouve sur la feuille suivante</t>
  </si>
  <si>
    <t>Nom de famille</t>
  </si>
  <si>
    <t>Ici, on identifie une seule fois le numéro de la ligne pour le nom fourni (via EQUIV en colonne D)</t>
  </si>
  <si>
    <t>En se basant sur le résultat d'une même fonction EQUIV(), plusieurs valeurs sont retournées via l'utilisation de plusieurs fonctions INDEX() (colonnes E à H)</t>
  </si>
  <si>
    <t>Outre une rédaction de formule simplifiée, la simple lecture de la fonction permet d'en comprendre son fonctionnement</t>
  </si>
  <si>
    <t>Il est possible de retourner des valeurs contenues à gauche de la colonne de recherche (colonne H avec le Nom de famille)</t>
  </si>
  <si>
    <t>Adresse ip</t>
  </si>
  <si>
    <t>Avantages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</si>
</sst>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#,##0.0_);\(#,##0.0\);\O\K"/>
    <numFmt numFmtId="165" formatCode="_(#,##0_);\(#,##0\);\-\-;@"/>
    <numFmt numFmtId="166" formatCode="_(#,##0.0_);\(#,##0.0\);\-\-;@"/>
    <numFmt numFmtId="167" formatCode="_(#,##0.00_);\(#,##0.00\);\-\-;@"/>
    <numFmt numFmtId="168" formatCode="_(#,##0.000_);\(#,##0.000\);\-\-;@"/>
    <numFmt numFmtId="169" formatCode="_(\$#,##0.0_);\(\$#,##0.0\);\-\-;@"/>
    <numFmt numFmtId="170" formatCode="_(\$#,##0_);\(\$#,##0\);\-\-;@"/>
    <numFmt numFmtId="171" formatCode="_(\$#,##0.00_);\(\$#,##0.00\);\-\-;@"/>
    <numFmt numFmtId="172" formatCode="_(\$#,##0.000_);\(\$#,##0.000\);\-\-;@"/>
    <numFmt numFmtId="173" formatCode="_(&quot;€&quot;#,##0_);\(&quot;€&quot;#,##0\);\-\-;@"/>
    <numFmt numFmtId="174" formatCode="_(&quot;€&quot;#,##0.0_);\(&quot;€&quot;#,##0.0\);\-\-;@"/>
    <numFmt numFmtId="175" formatCode="_(&quot;€&quot;#,##0.00_);\(&quot;€&quot;#,##0.00\);\-\-;@"/>
    <numFmt numFmtId="176" formatCode="_(&quot;€&quot;#,##0.000_);\(&quot;€&quot;#,##0.000\);\-\-;@"/>
    <numFmt numFmtId="177" formatCode="_(\£#,##0_);\(\£#,##0\);\-\-;@"/>
    <numFmt numFmtId="178" formatCode="_(\£#,##0.0_);\(\£#,##0.0\);\-\-;@"/>
    <numFmt numFmtId="179" formatCode="_(\£#,##0.00_);\(\£#,##0.00\);\-\-;@"/>
    <numFmt numFmtId="180" formatCode="_(\£#,##0.000_);\(\£#,##0.000\);\-\-;@"/>
    <numFmt numFmtId="181" formatCode="_(0%_);\(0%\);\-\-;@"/>
    <numFmt numFmtId="182" formatCode="_(0.0%_);\(0.0%\);\-\-;@"/>
    <numFmt numFmtId="183" formatCode="_(0.00%_);\(0.00%\);\-\-;@"/>
    <numFmt numFmtId="184" formatCode="_(0.000%_);\(0.000%\);\-\-;@"/>
  </numFmts>
  <fonts count="7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u/>
      <sz val="9"/>
      <color rgb="FF0070C0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8"/>
      <color rgb="FF8E8E8E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34FE7"/>
      <name val="Calibri"/>
      <family val="2"/>
      <scheme val="minor"/>
    </font>
    <font>
      <sz val="9"/>
      <color rgb="FFA03CA2"/>
      <name val="Calibri"/>
      <family val="2"/>
      <scheme val="minor"/>
    </font>
    <font>
      <sz val="9"/>
      <color rgb="FF60A54D"/>
      <name val="Calibri"/>
      <family val="2"/>
      <scheme val="minor"/>
    </font>
    <font>
      <sz val="9"/>
      <color rgb="FF0AA5DC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B4B4B4"/>
      <name val="Calibri"/>
      <family val="2"/>
      <scheme val="minor"/>
    </font>
    <font>
      <sz val="9"/>
      <color rgb="FFB4B4B4"/>
      <name val="Calibri"/>
      <family val="2"/>
      <scheme val="minor"/>
    </font>
    <font>
      <b/>
      <sz val="9"/>
      <color rgb="FF2658AA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sz val="9"/>
      <color theme="1"/>
      <name val="Wingdings 2"/>
      <family val="1"/>
      <charset val="2"/>
    </font>
    <font>
      <sz val="9"/>
      <color theme="7" tint="0.39997558519241921"/>
      <name val="Calibri"/>
      <family val="2"/>
      <scheme val="minor"/>
    </font>
    <font>
      <i/>
      <sz val="9"/>
      <color rgb="FF8E8E8E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920D21"/>
      <name val="Calibri"/>
      <family val="2"/>
      <scheme val="minor"/>
    </font>
    <font>
      <b/>
      <sz val="9"/>
      <color rgb="FFD1132F"/>
      <name val="Calibri"/>
      <family val="2"/>
      <scheme val="minor"/>
    </font>
    <font>
      <b/>
      <sz val="9"/>
      <color rgb="FFE51433"/>
      <name val="Calibri"/>
      <family val="2"/>
      <scheme val="minor"/>
    </font>
    <font>
      <b/>
      <sz val="9"/>
      <color rgb="FFE93E58"/>
      <name val="Calibri"/>
      <family val="2"/>
      <scheme val="minor"/>
    </font>
    <font>
      <b/>
      <sz val="9"/>
      <color rgb="FFEE697D"/>
      <name val="Calibri"/>
      <family val="2"/>
      <scheme val="minor"/>
    </font>
    <font>
      <sz val="9"/>
      <color rgb="FF920D21"/>
      <name val="Calibri"/>
      <family val="2"/>
      <scheme val="minor"/>
    </font>
    <font>
      <sz val="9"/>
      <color rgb="FFD1132F"/>
      <name val="Calibri"/>
      <family val="2"/>
      <scheme val="minor"/>
    </font>
    <font>
      <sz val="9"/>
      <color rgb="FFE51433"/>
      <name val="Calibri"/>
      <family val="2"/>
      <scheme val="minor"/>
    </font>
    <font>
      <sz val="9"/>
      <color rgb="FFE93E58"/>
      <name val="Calibri"/>
      <family val="2"/>
      <scheme val="minor"/>
    </font>
    <font>
      <sz val="9"/>
      <color rgb="FFEE697D"/>
      <name val="Calibri"/>
      <family val="2"/>
      <scheme val="minor"/>
    </font>
    <font>
      <sz val="9"/>
      <color rgb="FFD3132F"/>
      <name val="Calibri"/>
      <family val="2"/>
      <scheme val="minor"/>
    </font>
    <font>
      <i/>
      <sz val="9"/>
      <color rgb="FF920D2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rgb="FFD1132F"/>
      <name val="Calibri"/>
      <family val="2"/>
      <scheme val="minor"/>
    </font>
    <font>
      <i/>
      <sz val="9"/>
      <color rgb="FFE51433"/>
      <name val="Calibri"/>
      <family val="2"/>
      <scheme val="minor"/>
    </font>
    <font>
      <i/>
      <sz val="9"/>
      <color rgb="FFE93E58"/>
      <name val="Calibri"/>
      <family val="2"/>
      <scheme val="minor"/>
    </font>
    <font>
      <i/>
      <sz val="9"/>
      <color rgb="FFEE697D"/>
      <name val="Calibri"/>
      <family val="2"/>
      <scheme val="minor"/>
    </font>
    <font>
      <b/>
      <sz val="9"/>
      <color rgb="FF646464"/>
      <name val="Calibri"/>
      <family val="2"/>
      <scheme val="minor"/>
    </font>
    <font>
      <sz val="9"/>
      <color rgb="FF646464"/>
      <name val="Calibri"/>
      <family val="2"/>
      <scheme val="minor"/>
    </font>
    <font>
      <i/>
      <sz val="9"/>
      <color rgb="FF646464"/>
      <name val="Calibri"/>
      <family val="2"/>
      <scheme val="minor"/>
    </font>
    <font>
      <b/>
      <sz val="9"/>
      <color rgb="FF9B9B9B"/>
      <name val="Calibri"/>
      <family val="2"/>
      <scheme val="minor"/>
    </font>
    <font>
      <sz val="9"/>
      <color rgb="FF9B9B9B"/>
      <name val="Calibri"/>
      <family val="2"/>
      <scheme val="minor"/>
    </font>
    <font>
      <i/>
      <sz val="9"/>
      <color rgb="FF9B9B9B"/>
      <name val="Calibri"/>
      <family val="2"/>
      <scheme val="minor"/>
    </font>
    <font>
      <b/>
      <sz val="9"/>
      <color rgb="FFDCDCDC"/>
      <name val="Calibri"/>
      <family val="2"/>
      <scheme val="minor"/>
    </font>
    <font>
      <sz val="9"/>
      <color rgb="FFDCDCDC"/>
      <name val="Calibri"/>
      <family val="2"/>
      <scheme val="minor"/>
    </font>
    <font>
      <i/>
      <sz val="9"/>
      <color rgb="FFDCDCDC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rgb="FF29B6F6"/>
      <name val="Calibri"/>
      <family val="2"/>
      <scheme val="minor"/>
    </font>
    <font>
      <b/>
      <sz val="9"/>
      <color rgb="FF2ECC71"/>
      <name val="Calibri"/>
      <family val="2"/>
      <scheme val="minor"/>
    </font>
    <font>
      <sz val="9"/>
      <color rgb="FF29B6F6"/>
      <name val="Calibri"/>
      <family val="2"/>
      <scheme val="minor"/>
    </font>
    <font>
      <sz val="9"/>
      <color rgb="FF2ECC71"/>
      <name val="Calibri"/>
      <family val="2"/>
      <scheme val="minor"/>
    </font>
    <font>
      <i/>
      <sz val="9"/>
      <color rgb="FF29B6F6"/>
      <name val="Calibri"/>
      <family val="2"/>
      <scheme val="minor"/>
    </font>
    <font>
      <i/>
      <sz val="9"/>
      <color rgb="FF2ECC71"/>
      <name val="Calibri"/>
      <family val="2"/>
      <scheme val="minor"/>
    </font>
    <font>
      <b/>
      <sz val="9"/>
      <color rgb="FFFFC107"/>
      <name val="Calibri"/>
      <family val="2"/>
      <scheme val="minor"/>
    </font>
    <font>
      <sz val="9"/>
      <color rgb="FFFFC107"/>
      <name val="Calibri"/>
      <family val="2"/>
      <scheme val="minor"/>
    </font>
    <font>
      <i/>
      <sz val="9"/>
      <color rgb="FFFFC107"/>
      <name val="Calibri"/>
      <family val="2"/>
      <scheme val="minor"/>
    </font>
    <font>
      <sz val="9"/>
      <color theme="2" tint="-0.249977111117893"/>
      <name val="Calibri"/>
      <family val="2"/>
      <scheme val="minor"/>
    </font>
    <font>
      <b/>
      <sz val="9"/>
      <color theme="4"/>
      <name val="Calibri"/>
      <family val="2"/>
      <scheme val="minor"/>
    </font>
    <font>
      <b/>
      <sz val="9"/>
      <color theme="6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sz val="9"/>
      <color theme="4"/>
      <name val="Calibri"/>
      <family val="2"/>
      <scheme val="minor"/>
    </font>
    <font>
      <sz val="9"/>
      <color theme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9"/>
      <name val="Calibri"/>
      <family val="2"/>
      <scheme val="minor"/>
    </font>
    <font>
      <sz val="9"/>
      <color theme="7" tint="-0.499984740745262"/>
      <name val="Calibri"/>
      <family val="2"/>
      <scheme val="minor"/>
    </font>
    <font>
      <b/>
      <sz val="9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9"/>
      <color theme="8" tint="-0.249977111117893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2658AA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4B4B4"/>
        <bgColor indexed="64"/>
      </patternFill>
    </fill>
    <fill>
      <patternFill patternType="solid">
        <fgColor rgb="FF920D21"/>
        <bgColor indexed="64"/>
      </patternFill>
    </fill>
    <fill>
      <patternFill patternType="solid">
        <fgColor rgb="FFBC112A"/>
        <bgColor indexed="64"/>
      </patternFill>
    </fill>
    <fill>
      <patternFill patternType="solid">
        <fgColor rgb="FFE51433"/>
        <bgColor indexed="64"/>
      </patternFill>
    </fill>
    <fill>
      <patternFill patternType="solid">
        <fgColor rgb="FFE93E58"/>
        <bgColor indexed="64"/>
      </patternFill>
    </fill>
    <fill>
      <patternFill patternType="solid">
        <fgColor rgb="FFEE697D"/>
        <bgColor indexed="64"/>
      </patternFill>
    </fill>
    <fill>
      <patternFill patternType="solid">
        <fgColor rgb="FF646464"/>
        <bgColor indexed="64"/>
      </patternFill>
    </fill>
    <fill>
      <patternFill patternType="solid">
        <fgColor rgb="FF9A9A9A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2ECC71"/>
        <bgColor indexed="64"/>
      </patternFill>
    </fill>
    <fill>
      <patternFill patternType="solid">
        <fgColor rgb="FFFFC10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B4B4B4"/>
      </bottom>
      <diagonal/>
    </border>
    <border>
      <left style="thin">
        <color rgb="FFB4B4B4"/>
      </left>
      <right style="thin">
        <color rgb="FFB4B4B4"/>
      </right>
      <top style="thin">
        <color rgb="FFB4B4B4"/>
      </top>
      <bottom style="thin">
        <color rgb="FFB4B4B4"/>
      </bottom>
      <diagonal/>
    </border>
    <border>
      <left/>
      <right/>
      <top/>
      <bottom style="thin">
        <color rgb="FF0070C0"/>
      </bottom>
      <diagonal/>
    </border>
    <border>
      <left/>
      <right/>
      <top style="thin">
        <color rgb="FFB4B4B4"/>
      </top>
      <bottom style="thin">
        <color rgb="FFB4B4B4"/>
      </bottom>
      <diagonal/>
    </border>
    <border>
      <left/>
      <right/>
      <top style="thin">
        <color rgb="FFB4B4B4"/>
      </top>
      <bottom/>
      <diagonal/>
    </border>
    <border>
      <left/>
      <right style="thin">
        <color rgb="FFB4B4B4"/>
      </right>
      <top/>
      <bottom/>
      <diagonal/>
    </border>
    <border>
      <left style="thin">
        <color rgb="FFB4B4B4"/>
      </left>
      <right/>
      <top/>
      <bottom/>
      <diagonal/>
    </border>
    <border>
      <left/>
      <right/>
      <top/>
      <bottom style="hair">
        <color rgb="FFD5D5D5"/>
      </bottom>
      <diagonal/>
    </border>
    <border>
      <left/>
      <right/>
      <top style="hair">
        <color rgb="FFD5D5D5"/>
      </top>
      <bottom/>
      <diagonal/>
    </border>
    <border>
      <left style="thin">
        <color rgb="FFF0F0F0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 style="medium">
        <color rgb="FFDCDCDC"/>
      </left>
      <right style="medium">
        <color rgb="FFDCDCDC"/>
      </right>
      <top style="medium">
        <color rgb="FFDCDCDC"/>
      </top>
      <bottom style="medium">
        <color rgb="FFDCDCDC"/>
      </bottom>
      <diagonal/>
    </border>
    <border>
      <left style="medium">
        <color rgb="FFF0F0F0"/>
      </left>
      <right style="medium">
        <color rgb="FFF0F0F0"/>
      </right>
      <top style="medium">
        <color rgb="FFF0F0F0"/>
      </top>
      <bottom style="medium">
        <color rgb="FFF0F0F0"/>
      </bottom>
      <diagonal/>
    </border>
    <border>
      <left style="dotted">
        <color rgb="FFDCDCDC"/>
      </left>
      <right style="dotted">
        <color rgb="FFDCDCDC"/>
      </right>
      <top style="dotted">
        <color rgb="FFDCDCDC"/>
      </top>
      <bottom style="dotted">
        <color rgb="FFDCDCDC"/>
      </bottom>
      <diagonal/>
    </border>
    <border>
      <left style="dotted">
        <color rgb="FFF0F0F0"/>
      </left>
      <right style="dotted">
        <color rgb="FFF0F0F0"/>
      </right>
      <top style="dotted">
        <color rgb="FFF0F0F0"/>
      </top>
      <bottom style="dotted">
        <color rgb="FFF0F0F0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rgb="FFDCDCDC"/>
      </bottom>
      <diagonal/>
    </border>
    <border>
      <left/>
      <right/>
      <top style="thin">
        <color rgb="FFDCDCDC"/>
      </top>
      <bottom style="thin">
        <color rgb="FFDCDCDC"/>
      </bottom>
      <diagonal/>
    </border>
    <border>
      <left/>
      <right/>
      <top style="thin">
        <color rgb="FFDCDCDC"/>
      </top>
      <bottom/>
      <diagonal/>
    </border>
    <border>
      <left style="thin">
        <color rgb="FF1D3B6D"/>
      </left>
      <right/>
      <top style="thin">
        <color rgb="FF1D3B6D"/>
      </top>
      <bottom style="thin">
        <color rgb="FF1D3B6D"/>
      </bottom>
      <diagonal/>
    </border>
    <border>
      <left/>
      <right/>
      <top style="thin">
        <color rgb="FF1D3B6D"/>
      </top>
      <bottom style="thin">
        <color rgb="FF1D3B6D"/>
      </bottom>
      <diagonal/>
    </border>
    <border>
      <left/>
      <right style="thin">
        <color rgb="FF1D3B6D"/>
      </right>
      <top style="thin">
        <color rgb="FF1D3B6D"/>
      </top>
      <bottom style="thin">
        <color rgb="FF1D3B6D"/>
      </bottom>
      <diagonal/>
    </border>
    <border>
      <left/>
      <right/>
      <top/>
      <bottom style="thin">
        <color rgb="FF1D3B6D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/>
      <top/>
      <bottom/>
      <diagonal/>
    </border>
    <border>
      <left style="thin">
        <color rgb="FF7C2228"/>
      </left>
      <right/>
      <top style="thin">
        <color rgb="FF7C2228"/>
      </top>
      <bottom style="thin">
        <color rgb="FF7C2228"/>
      </bottom>
      <diagonal/>
    </border>
    <border>
      <left/>
      <right/>
      <top style="thin">
        <color rgb="FF7C2228"/>
      </top>
      <bottom style="thin">
        <color rgb="FF7C2228"/>
      </bottom>
      <diagonal/>
    </border>
    <border>
      <left/>
      <right style="thin">
        <color rgb="FF7C2228"/>
      </right>
      <top style="thin">
        <color rgb="FF7C2228"/>
      </top>
      <bottom style="thin">
        <color rgb="FF7C2228"/>
      </bottom>
      <diagonal/>
    </border>
    <border>
      <left style="thin">
        <color rgb="FFB4B4B4"/>
      </left>
      <right/>
      <top style="thin">
        <color rgb="FFB4B4B4"/>
      </top>
      <bottom style="thin">
        <color rgb="FFB4B4B4"/>
      </bottom>
      <diagonal/>
    </border>
    <border>
      <left/>
      <right style="thin">
        <color rgb="FFB4B4B4"/>
      </right>
      <top style="thin">
        <color rgb="FFB4B4B4"/>
      </top>
      <bottom style="thin">
        <color rgb="FFB4B4B4"/>
      </bottom>
      <diagonal/>
    </border>
    <border>
      <left style="thin">
        <color rgb="FFB4B4B4"/>
      </left>
      <right/>
      <top style="thin">
        <color rgb="FFB4B4B4"/>
      </top>
      <bottom/>
      <diagonal/>
    </border>
    <border>
      <left/>
      <right style="thin">
        <color rgb="FFB4B4B4"/>
      </right>
      <top style="thin">
        <color rgb="FFB4B4B4"/>
      </top>
      <bottom/>
      <diagonal/>
    </border>
    <border>
      <left style="thin">
        <color rgb="FFB4B4B4"/>
      </left>
      <right/>
      <top/>
      <bottom style="thin">
        <color rgb="FFB4B4B4"/>
      </bottom>
      <diagonal/>
    </border>
    <border>
      <left/>
      <right style="thin">
        <color rgb="FFB4B4B4"/>
      </right>
      <top/>
      <bottom style="thin">
        <color rgb="FFB4B4B4"/>
      </bottom>
      <diagonal/>
    </border>
    <border>
      <left style="thin">
        <color rgb="FF1D3B6D"/>
      </left>
      <right/>
      <top style="thin">
        <color rgb="FF1D3B6D"/>
      </top>
      <bottom/>
      <diagonal/>
    </border>
    <border>
      <left/>
      <right/>
      <top style="thin">
        <color rgb="FF1D3B6D"/>
      </top>
      <bottom/>
      <diagonal/>
    </border>
    <border>
      <left/>
      <right style="thin">
        <color rgb="FF1D3B6D"/>
      </right>
      <top style="thin">
        <color rgb="FF1D3B6D"/>
      </top>
      <bottom/>
      <diagonal/>
    </border>
    <border>
      <left style="thin">
        <color rgb="FF1D3B6D"/>
      </left>
      <right/>
      <top/>
      <bottom style="thin">
        <color rgb="FF1D3B6D"/>
      </bottom>
      <diagonal/>
    </border>
    <border>
      <left/>
      <right style="thin">
        <color rgb="FF1D3B6D"/>
      </right>
      <top/>
      <bottom style="thin">
        <color rgb="FF1D3B6D"/>
      </bottom>
      <diagonal/>
    </border>
    <border>
      <left style="thin">
        <color rgb="FF7C2228"/>
      </left>
      <right/>
      <top style="thin">
        <color rgb="FF7C2228"/>
      </top>
      <bottom/>
      <diagonal/>
    </border>
    <border>
      <left/>
      <right/>
      <top style="thin">
        <color rgb="FF7C2228"/>
      </top>
      <bottom/>
      <diagonal/>
    </border>
    <border>
      <left/>
      <right style="thin">
        <color rgb="FF7C2228"/>
      </right>
      <top style="thin">
        <color rgb="FF7C2228"/>
      </top>
      <bottom/>
      <diagonal/>
    </border>
    <border>
      <left style="thin">
        <color rgb="FF7C2228"/>
      </left>
      <right/>
      <top/>
      <bottom style="thin">
        <color rgb="FF7C2228"/>
      </bottom>
      <diagonal/>
    </border>
    <border>
      <left/>
      <right/>
      <top/>
      <bottom style="thin">
        <color rgb="FF7C2228"/>
      </bottom>
      <diagonal/>
    </border>
    <border>
      <left/>
      <right style="thin">
        <color rgb="FF7C2228"/>
      </right>
      <top/>
      <bottom style="thin">
        <color rgb="FF7C2228"/>
      </bottom>
      <diagonal/>
    </border>
    <border>
      <left style="medium">
        <color rgb="FF920D21"/>
      </left>
      <right style="medium">
        <color rgb="FF920D21"/>
      </right>
      <top style="medium">
        <color rgb="FF920D21"/>
      </top>
      <bottom style="medium">
        <color rgb="FF920D21"/>
      </bottom>
      <diagonal/>
    </border>
    <border>
      <left style="medium">
        <color rgb="FFD1132F"/>
      </left>
      <right style="medium">
        <color rgb="FFD1132F"/>
      </right>
      <top style="medium">
        <color rgb="FFD1132F"/>
      </top>
      <bottom style="medium">
        <color rgb="FFD1132F"/>
      </bottom>
      <diagonal/>
    </border>
    <border>
      <left style="medium">
        <color rgb="FFE51433"/>
      </left>
      <right style="medium">
        <color rgb="FFE51433"/>
      </right>
      <top style="medium">
        <color rgb="FFE51433"/>
      </top>
      <bottom style="medium">
        <color rgb="FFE51433"/>
      </bottom>
      <diagonal/>
    </border>
    <border>
      <left style="medium">
        <color rgb="FFE93E58"/>
      </left>
      <right style="medium">
        <color rgb="FFE93E58"/>
      </right>
      <top style="medium">
        <color rgb="FFE93E58"/>
      </top>
      <bottom style="medium">
        <color rgb="FFE93E58"/>
      </bottom>
      <diagonal/>
    </border>
    <border>
      <left style="medium">
        <color rgb="FFEE697D"/>
      </left>
      <right style="medium">
        <color rgb="FFEE697D"/>
      </right>
      <top style="medium">
        <color rgb="FFEE697D"/>
      </top>
      <bottom style="medium">
        <color rgb="FFEE697D"/>
      </bottom>
      <diagonal/>
    </border>
    <border>
      <left style="thin">
        <color rgb="FF920D21"/>
      </left>
      <right style="thin">
        <color rgb="FF920D21"/>
      </right>
      <top style="thin">
        <color rgb="FF920D21"/>
      </top>
      <bottom style="thin">
        <color rgb="FF920D21"/>
      </bottom>
      <diagonal/>
    </border>
    <border>
      <left style="thin">
        <color rgb="FFD1132F"/>
      </left>
      <right style="thin">
        <color rgb="FFD1132F"/>
      </right>
      <top style="thin">
        <color rgb="FFD1132F"/>
      </top>
      <bottom style="thin">
        <color rgb="FFD1132F"/>
      </bottom>
      <diagonal/>
    </border>
    <border>
      <left style="thin">
        <color rgb="FFE7154B"/>
      </left>
      <right style="thin">
        <color rgb="FFE7154B"/>
      </right>
      <top style="thin">
        <color rgb="FFE7154B"/>
      </top>
      <bottom style="thin">
        <color rgb="FFE7154B"/>
      </bottom>
      <diagonal/>
    </border>
    <border>
      <left style="thin">
        <color rgb="FFE93E58"/>
      </left>
      <right style="thin">
        <color rgb="FFE93E58"/>
      </right>
      <top style="thin">
        <color rgb="FFE93E58"/>
      </top>
      <bottom style="thin">
        <color rgb="FFE93E58"/>
      </bottom>
      <diagonal/>
    </border>
    <border>
      <left style="thin">
        <color rgb="FFEE697D"/>
      </left>
      <right style="thin">
        <color rgb="FFEE697D"/>
      </right>
      <top style="thin">
        <color rgb="FFEE697D"/>
      </top>
      <bottom style="thin">
        <color rgb="FFEE697D"/>
      </bottom>
      <diagonal/>
    </border>
    <border>
      <left style="dotted">
        <color rgb="FF920D21"/>
      </left>
      <right style="dotted">
        <color rgb="FF920D21"/>
      </right>
      <top style="dotted">
        <color rgb="FF920D21"/>
      </top>
      <bottom style="dotted">
        <color rgb="FF920D21"/>
      </bottom>
      <diagonal/>
    </border>
    <border>
      <left style="dotted">
        <color rgb="FFD1132F"/>
      </left>
      <right style="dotted">
        <color rgb="FFD1132F"/>
      </right>
      <top style="dotted">
        <color rgb="FFD1132F"/>
      </top>
      <bottom style="dotted">
        <color rgb="FFD1132F"/>
      </bottom>
      <diagonal/>
    </border>
    <border>
      <left style="dotted">
        <color rgb="FFE7154B"/>
      </left>
      <right style="dotted">
        <color rgb="FFE7154B"/>
      </right>
      <top style="dotted">
        <color rgb="FFE7154B"/>
      </top>
      <bottom style="dotted">
        <color rgb="FFE7154B"/>
      </bottom>
      <diagonal/>
    </border>
    <border>
      <left style="dotted">
        <color rgb="FFE93E58"/>
      </left>
      <right style="dotted">
        <color rgb="FFE93E58"/>
      </right>
      <top style="dotted">
        <color rgb="FFE93E58"/>
      </top>
      <bottom style="dotted">
        <color rgb="FFE93E58"/>
      </bottom>
      <diagonal/>
    </border>
    <border>
      <left style="dotted">
        <color rgb="FFEE697D"/>
      </left>
      <right style="dotted">
        <color rgb="FFEE697D"/>
      </right>
      <top style="dotted">
        <color rgb="FFEE697D"/>
      </top>
      <bottom style="dotted">
        <color rgb="FFEE697D"/>
      </bottom>
      <diagonal/>
    </border>
    <border>
      <left/>
      <right/>
      <top style="hair">
        <color theme="0" tint="-0.24994659260841701"/>
      </top>
      <bottom style="thin">
        <color rgb="FFB4B4B4"/>
      </bottom>
      <diagonal/>
    </border>
    <border>
      <left style="medium">
        <color rgb="FF646464"/>
      </left>
      <right style="medium">
        <color rgb="FF646464"/>
      </right>
      <top style="medium">
        <color rgb="FF646464"/>
      </top>
      <bottom style="medium">
        <color rgb="FF646464"/>
      </bottom>
      <diagonal/>
    </border>
    <border>
      <left style="thin">
        <color rgb="FF646464"/>
      </left>
      <right style="thin">
        <color rgb="FF646464"/>
      </right>
      <top style="thin">
        <color rgb="FF646464"/>
      </top>
      <bottom style="thin">
        <color rgb="FF646464"/>
      </bottom>
      <diagonal/>
    </border>
    <border>
      <left style="dotted">
        <color rgb="FF646464"/>
      </left>
      <right style="dotted">
        <color rgb="FF646464"/>
      </right>
      <top style="dotted">
        <color rgb="FF646464"/>
      </top>
      <bottom style="dotted">
        <color rgb="FF646464"/>
      </bottom>
      <diagonal/>
    </border>
    <border>
      <left style="medium">
        <color rgb="FF9B9B9B"/>
      </left>
      <right style="medium">
        <color rgb="FF9B9B9B"/>
      </right>
      <top style="medium">
        <color rgb="FF9B9B9B"/>
      </top>
      <bottom style="medium">
        <color rgb="FF9B9B9B"/>
      </bottom>
      <diagonal/>
    </border>
    <border>
      <left style="thin">
        <color rgb="FF9B9B9B"/>
      </left>
      <right style="thin">
        <color rgb="FF9B9B9B"/>
      </right>
      <top style="thin">
        <color rgb="FF9B9B9B"/>
      </top>
      <bottom style="thin">
        <color rgb="FF9B9B9B"/>
      </bottom>
      <diagonal/>
    </border>
    <border>
      <left style="dotted">
        <color rgb="FF9B9B9B"/>
      </left>
      <right style="dotted">
        <color rgb="FF9B9B9B"/>
      </right>
      <top style="dotted">
        <color rgb="FF9B9B9B"/>
      </top>
      <bottom style="dotted">
        <color rgb="FF9B9B9B"/>
      </bottom>
      <diagonal/>
    </border>
    <border>
      <left style="medium">
        <color rgb="FF29B6F6"/>
      </left>
      <right style="medium">
        <color rgb="FF29B6F6"/>
      </right>
      <top style="medium">
        <color rgb="FF29B6F6"/>
      </top>
      <bottom style="medium">
        <color rgb="FF29B6F6"/>
      </bottom>
      <diagonal/>
    </border>
    <border>
      <left style="medium">
        <color rgb="FF2ECC71"/>
      </left>
      <right style="medium">
        <color rgb="FF2ECC71"/>
      </right>
      <top style="medium">
        <color rgb="FF2ECC71"/>
      </top>
      <bottom style="medium">
        <color rgb="FF2ECC71"/>
      </bottom>
      <diagonal/>
    </border>
    <border>
      <left style="thin">
        <color rgb="FF29B6F6"/>
      </left>
      <right style="thin">
        <color rgb="FF29B6F6"/>
      </right>
      <top style="thin">
        <color rgb="FF29B6F6"/>
      </top>
      <bottom style="thin">
        <color rgb="FF29B6F6"/>
      </bottom>
      <diagonal/>
    </border>
    <border>
      <left style="thin">
        <color rgb="FF2ECC71"/>
      </left>
      <right style="thin">
        <color rgb="FF2ECC71"/>
      </right>
      <top style="thin">
        <color rgb="FF2ECC71"/>
      </top>
      <bottom style="thin">
        <color rgb="FF2ECC71"/>
      </bottom>
      <diagonal/>
    </border>
    <border>
      <left style="dotted">
        <color rgb="FF29B6F6"/>
      </left>
      <right style="dotted">
        <color rgb="FF29B6F6"/>
      </right>
      <top style="dotted">
        <color rgb="FF29B6F6"/>
      </top>
      <bottom style="dotted">
        <color rgb="FF29B6F6"/>
      </bottom>
      <diagonal/>
    </border>
    <border>
      <left style="dotted">
        <color rgb="FF2ECC71"/>
      </left>
      <right style="dotted">
        <color rgb="FF2ECC71"/>
      </right>
      <top style="dotted">
        <color rgb="FF2ECC71"/>
      </top>
      <bottom style="dotted">
        <color rgb="FF2ECC71"/>
      </bottom>
      <diagonal/>
    </border>
    <border>
      <left style="medium">
        <color rgb="FFFFC107"/>
      </left>
      <right style="medium">
        <color rgb="FFFFC107"/>
      </right>
      <top style="medium">
        <color rgb="FFFFC107"/>
      </top>
      <bottom style="medium">
        <color rgb="FFFFC107"/>
      </bottom>
      <diagonal/>
    </border>
    <border>
      <left style="thin">
        <color rgb="FFFFC107"/>
      </left>
      <right style="thin">
        <color rgb="FFFFC107"/>
      </right>
      <top style="thin">
        <color rgb="FFFFC107"/>
      </top>
      <bottom style="thin">
        <color rgb="FFFFC107"/>
      </bottom>
      <diagonal/>
    </border>
    <border>
      <left style="dotted">
        <color rgb="FFFFC107"/>
      </left>
      <right style="dotted">
        <color rgb="FFFFC107"/>
      </right>
      <top style="dotted">
        <color rgb="FFFFC107"/>
      </top>
      <bottom style="dotted">
        <color rgb="FFFFC107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30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/>
    <xf numFmtId="0" fontId="3" fillId="0" borderId="0" xfId="0" applyFont="1" applyAlignment="1"/>
    <xf numFmtId="0" fontId="5" fillId="0" borderId="0" xfId="0" applyFont="1" applyAlignment="1"/>
    <xf numFmtId="0" fontId="3" fillId="0" borderId="0" xfId="0" applyFont="1" applyAlignment="1">
      <alignment horizontal="center" vertical="center"/>
    </xf>
    <xf numFmtId="0" fontId="1" fillId="0" borderId="0" xfId="0" applyFont="1" applyFill="1" applyAlignment="1">
      <alignment vertical="top"/>
    </xf>
    <xf numFmtId="0" fontId="1" fillId="0" borderId="0" xfId="0" applyFont="1" applyFill="1" applyAlignment="1">
      <alignment horizontal="center" vertical="top"/>
    </xf>
    <xf numFmtId="0" fontId="9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Continuous"/>
    </xf>
    <xf numFmtId="0" fontId="2" fillId="0" borderId="0" xfId="0" applyFont="1" applyBorder="1" applyAlignment="1">
      <alignment horizontal="centerContinuous"/>
    </xf>
    <xf numFmtId="0" fontId="7" fillId="0" borderId="3" xfId="0" applyFont="1" applyBorder="1" applyAlignment="1">
      <alignment horizontal="center" vertical="center"/>
    </xf>
    <xf numFmtId="0" fontId="1" fillId="0" borderId="0" xfId="0" applyFont="1" applyFill="1" applyAlignment="1">
      <alignment horizontal="left" vertical="top"/>
    </xf>
    <xf numFmtId="0" fontId="7" fillId="0" borderId="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centerContinuous"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4" fillId="0" borderId="4" xfId="0" applyFont="1" applyBorder="1" applyAlignment="1"/>
    <xf numFmtId="0" fontId="1" fillId="0" borderId="0" xfId="0" applyFont="1" applyBorder="1" applyAlignment="1"/>
    <xf numFmtId="0" fontId="4" fillId="0" borderId="0" xfId="0" applyFont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72" fontId="1" fillId="0" borderId="0" xfId="0" applyNumberFormat="1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4" fontId="1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81" fontId="1" fillId="0" borderId="0" xfId="0" applyNumberFormat="1" applyFont="1" applyAlignment="1">
      <alignment horizontal="center" vertical="center"/>
    </xf>
    <xf numFmtId="182" fontId="1" fillId="0" borderId="0" xfId="0" applyNumberFormat="1" applyFont="1" applyAlignment="1">
      <alignment horizontal="center" vertical="center"/>
    </xf>
    <xf numFmtId="183" fontId="1" fillId="0" borderId="0" xfId="0" applyNumberFormat="1" applyFont="1" applyAlignment="1">
      <alignment horizontal="center" vertical="center"/>
    </xf>
    <xf numFmtId="184" fontId="1" fillId="0" borderId="0" xfId="0" applyNumberFormat="1" applyFont="1" applyAlignment="1">
      <alignment horizontal="center" vertical="center"/>
    </xf>
    <xf numFmtId="0" fontId="1" fillId="0" borderId="9" xfId="0" applyFont="1" applyBorder="1" applyAlignment="1"/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/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0" fillId="0" borderId="0" xfId="0" applyFont="1" applyFill="1" applyAlignment="1">
      <alignment horizontal="right" vertical="center"/>
    </xf>
    <xf numFmtId="0" fontId="19" fillId="0" borderId="17" xfId="0" applyFont="1" applyBorder="1" applyAlignment="1">
      <alignment horizontal="centerContinuous" vertical="center"/>
    </xf>
    <xf numFmtId="0" fontId="4" fillId="0" borderId="0" xfId="0" applyFont="1" applyBorder="1" applyAlignment="1"/>
    <xf numFmtId="0" fontId="13" fillId="4" borderId="0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66" fontId="8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top"/>
    </xf>
    <xf numFmtId="0" fontId="2" fillId="3" borderId="22" xfId="0" applyFont="1" applyFill="1" applyBorder="1" applyAlignment="1">
      <alignment horizontal="center" vertical="center"/>
    </xf>
    <xf numFmtId="0" fontId="18" fillId="3" borderId="23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/>
    </xf>
    <xf numFmtId="166" fontId="8" fillId="0" borderId="24" xfId="0" applyNumberFormat="1" applyFont="1" applyFill="1" applyBorder="1" applyAlignment="1">
      <alignment horizontal="center" vertical="center"/>
    </xf>
    <xf numFmtId="0" fontId="21" fillId="0" borderId="0" xfId="0" applyFont="1" applyAlignment="1"/>
    <xf numFmtId="9" fontId="14" fillId="0" borderId="2" xfId="0" applyNumberFormat="1" applyFont="1" applyBorder="1" applyAlignment="1">
      <alignment horizontal="centerContinuous" vertical="center"/>
    </xf>
    <xf numFmtId="9" fontId="1" fillId="0" borderId="25" xfId="1" applyFont="1" applyBorder="1" applyAlignment="1">
      <alignment horizontal="center" vertical="center"/>
    </xf>
    <xf numFmtId="9" fontId="1" fillId="2" borderId="25" xfId="1" applyFont="1" applyFill="1" applyBorder="1" applyAlignment="1">
      <alignment horizontal="center" vertical="center"/>
    </xf>
    <xf numFmtId="0" fontId="20" fillId="0" borderId="0" xfId="0" applyNumberFormat="1" applyFont="1" applyAlignment="1">
      <alignment horizontal="center"/>
    </xf>
    <xf numFmtId="0" fontId="1" fillId="0" borderId="9" xfId="0" applyNumberFormat="1" applyFont="1" applyBorder="1" applyAlignment="1"/>
    <xf numFmtId="0" fontId="1" fillId="0" borderId="10" xfId="0" applyNumberFormat="1" applyFont="1" applyBorder="1" applyAlignment="1"/>
    <xf numFmtId="0" fontId="14" fillId="0" borderId="26" xfId="0" applyFont="1" applyBorder="1" applyAlignment="1">
      <alignment horizontal="centerContinuous" vertical="center"/>
    </xf>
    <xf numFmtId="167" fontId="1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0" fontId="19" fillId="0" borderId="17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/>
    </xf>
    <xf numFmtId="0" fontId="1" fillId="0" borderId="27" xfId="0" applyFont="1" applyBorder="1" applyAlignment="1"/>
    <xf numFmtId="0" fontId="1" fillId="0" borderId="27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left" vertical="center"/>
    </xf>
    <xf numFmtId="165" fontId="1" fillId="2" borderId="0" xfId="0" applyNumberFormat="1" applyFont="1" applyFill="1" applyAlignment="1">
      <alignment horizontal="left" vertical="center"/>
    </xf>
    <xf numFmtId="166" fontId="1" fillId="2" borderId="0" xfId="0" applyNumberFormat="1" applyFont="1" applyFill="1" applyAlignment="1">
      <alignment horizontal="left" vertical="center"/>
    </xf>
    <xf numFmtId="167" fontId="1" fillId="2" borderId="0" xfId="0" applyNumberFormat="1" applyFont="1" applyFill="1" applyAlignment="1">
      <alignment horizontal="left" vertical="center"/>
    </xf>
    <xf numFmtId="168" fontId="1" fillId="2" borderId="0" xfId="0" applyNumberFormat="1" applyFont="1" applyFill="1" applyAlignment="1">
      <alignment horizontal="left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5" fillId="0" borderId="32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3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166" fontId="13" fillId="0" borderId="0" xfId="0" applyNumberFormat="1" applyFont="1" applyFill="1" applyBorder="1" applyAlignment="1">
      <alignment horizontal="center" vertical="top"/>
    </xf>
    <xf numFmtId="0" fontId="15" fillId="0" borderId="36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top"/>
    </xf>
    <xf numFmtId="166" fontId="13" fillId="0" borderId="40" xfId="0" applyNumberFormat="1" applyFont="1" applyFill="1" applyBorder="1" applyAlignment="1">
      <alignment horizontal="center" vertical="top"/>
    </xf>
    <xf numFmtId="0" fontId="13" fillId="0" borderId="24" xfId="0" applyFont="1" applyFill="1" applyBorder="1" applyAlignment="1">
      <alignment horizontal="center" vertical="top"/>
    </xf>
    <xf numFmtId="166" fontId="13" fillId="0" borderId="42" xfId="0" applyNumberFormat="1" applyFont="1" applyFill="1" applyBorder="1" applyAlignment="1">
      <alignment horizontal="center" vertical="top"/>
    </xf>
    <xf numFmtId="0" fontId="6" fillId="0" borderId="44" xfId="0" applyFont="1" applyFill="1" applyBorder="1" applyAlignment="1">
      <alignment horizontal="center" vertical="center"/>
    </xf>
    <xf numFmtId="0" fontId="6" fillId="0" borderId="45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48" xfId="0" applyFont="1" applyFill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32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top"/>
    </xf>
    <xf numFmtId="0" fontId="15" fillId="0" borderId="41" xfId="0" applyFont="1" applyFill="1" applyBorder="1" applyAlignment="1">
      <alignment horizontal="center" vertical="top"/>
    </xf>
    <xf numFmtId="0" fontId="18" fillId="3" borderId="21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166" fontId="13" fillId="0" borderId="23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8" fillId="6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3" fillId="0" borderId="20" xfId="0" applyFont="1" applyFill="1" applyBorder="1" applyAlignment="1">
      <alignment horizontal="center" vertical="center"/>
    </xf>
    <xf numFmtId="166" fontId="13" fillId="0" borderId="2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vertical="center"/>
    </xf>
    <xf numFmtId="0" fontId="13" fillId="0" borderId="18" xfId="0" applyFont="1" applyFill="1" applyBorder="1" applyAlignment="1">
      <alignment horizontal="center" vertical="center"/>
    </xf>
    <xf numFmtId="166" fontId="13" fillId="0" borderId="18" xfId="0" applyNumberFormat="1" applyFont="1" applyFill="1" applyBorder="1" applyAlignment="1">
      <alignment horizontal="center" vertical="center"/>
    </xf>
    <xf numFmtId="166" fontId="13" fillId="0" borderId="19" xfId="0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8" fillId="0" borderId="1" xfId="0" applyFont="1" applyBorder="1" applyAlignment="1">
      <alignment horizontal="centerContinuous" vertical="center"/>
    </xf>
    <xf numFmtId="0" fontId="6" fillId="7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0" fontId="26" fillId="0" borderId="51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3" fillId="0" borderId="58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0" fontId="31" fillId="0" borderId="61" xfId="0" applyFont="1" applyBorder="1" applyAlignment="1">
      <alignment horizontal="center" vertical="center"/>
    </xf>
    <xf numFmtId="0" fontId="32" fillId="0" borderId="62" xfId="0" applyFont="1" applyBorder="1" applyAlignment="1">
      <alignment horizontal="center" vertical="center"/>
    </xf>
    <xf numFmtId="0" fontId="33" fillId="0" borderId="63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" fillId="0" borderId="26" xfId="0" applyFont="1" applyFill="1" applyBorder="1" applyAlignment="1">
      <alignment vertical="center"/>
    </xf>
    <xf numFmtId="0" fontId="1" fillId="0" borderId="64" xfId="0" applyFont="1" applyFill="1" applyBorder="1" applyAlignment="1">
      <alignment vertical="center"/>
    </xf>
    <xf numFmtId="0" fontId="6" fillId="12" borderId="0" xfId="0" applyFont="1" applyFill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13" fillId="0" borderId="67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8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3" fillId="0" borderId="0" xfId="0" applyFont="1" applyBorder="1" applyAlignment="1"/>
    <xf numFmtId="0" fontId="6" fillId="15" borderId="0" xfId="0" applyFont="1" applyFill="1" applyBorder="1" applyAlignment="1">
      <alignment horizontal="center" vertical="center"/>
    </xf>
    <xf numFmtId="0" fontId="6" fillId="16" borderId="0" xfId="0" applyFont="1" applyFill="1" applyAlignment="1">
      <alignment horizontal="center" vertical="center"/>
    </xf>
    <xf numFmtId="0" fontId="51" fillId="0" borderId="71" xfId="0" applyFont="1" applyBorder="1" applyAlignment="1">
      <alignment horizontal="center" vertical="center"/>
    </xf>
    <xf numFmtId="0" fontId="52" fillId="0" borderId="72" xfId="0" applyFont="1" applyBorder="1" applyAlignment="1">
      <alignment horizontal="center" vertical="center"/>
    </xf>
    <xf numFmtId="0" fontId="53" fillId="0" borderId="73" xfId="0" applyFont="1" applyBorder="1" applyAlignment="1">
      <alignment horizontal="center" vertical="center"/>
    </xf>
    <xf numFmtId="0" fontId="54" fillId="0" borderId="74" xfId="0" applyFont="1" applyBorder="1" applyAlignment="1">
      <alignment horizontal="center" vertical="center"/>
    </xf>
    <xf numFmtId="0" fontId="53" fillId="0" borderId="75" xfId="0" applyFont="1" applyBorder="1" applyAlignment="1">
      <alignment horizontal="center" vertical="center"/>
    </xf>
    <xf numFmtId="0" fontId="54" fillId="0" borderId="76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6" fillId="17" borderId="0" xfId="0" applyFont="1" applyFill="1" applyAlignment="1">
      <alignment horizontal="center" vertical="center"/>
    </xf>
    <xf numFmtId="0" fontId="57" fillId="0" borderId="77" xfId="0" applyFont="1" applyBorder="1" applyAlignment="1">
      <alignment horizontal="center" vertical="center"/>
    </xf>
    <xf numFmtId="0" fontId="58" fillId="0" borderId="78" xfId="0" applyFont="1" applyBorder="1" applyAlignment="1">
      <alignment horizontal="center" vertical="center"/>
    </xf>
    <xf numFmtId="0" fontId="58" fillId="0" borderId="79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18" fillId="9" borderId="29" xfId="0" applyFont="1" applyFill="1" applyBorder="1" applyAlignment="1">
      <alignment horizontal="center" vertical="center"/>
    </xf>
    <xf numFmtId="0" fontId="18" fillId="9" borderId="30" xfId="0" applyFont="1" applyFill="1" applyBorder="1" applyAlignment="1">
      <alignment horizontal="center" vertical="center"/>
    </xf>
    <xf numFmtId="0" fontId="18" fillId="9" borderId="31" xfId="0" applyFont="1" applyFill="1" applyBorder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 indent="1"/>
    </xf>
    <xf numFmtId="0" fontId="1" fillId="0" borderId="0" xfId="0" applyFont="1"/>
    <xf numFmtId="0" fontId="61" fillId="0" borderId="0" xfId="0" applyFont="1"/>
    <xf numFmtId="0" fontId="62" fillId="0" borderId="0" xfId="0" applyFont="1" applyAlignment="1">
      <alignment horizontal="right" vertical="center" indent="1"/>
    </xf>
    <xf numFmtId="0" fontId="63" fillId="0" borderId="0" xfId="0" quotePrefix="1" applyFont="1" applyAlignment="1">
      <alignment horizontal="center" vertical="center"/>
    </xf>
    <xf numFmtId="0" fontId="13" fillId="2" borderId="82" xfId="0" applyFont="1" applyFill="1" applyBorder="1" applyAlignment="1">
      <alignment vertical="center"/>
    </xf>
    <xf numFmtId="0" fontId="13" fillId="2" borderId="82" xfId="0" applyFont="1" applyFill="1" applyBorder="1"/>
    <xf numFmtId="0" fontId="13" fillId="2" borderId="81" xfId="0" applyFont="1" applyFill="1" applyBorder="1" applyAlignment="1">
      <alignment vertical="center"/>
    </xf>
    <xf numFmtId="0" fontId="64" fillId="0" borderId="0" xfId="0" applyFont="1"/>
    <xf numFmtId="0" fontId="1" fillId="0" borderId="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80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" fillId="18" borderId="0" xfId="0" applyFont="1" applyFill="1" applyAlignment="1">
      <alignment horizontal="center" vertical="center"/>
    </xf>
    <xf numFmtId="0" fontId="65" fillId="0" borderId="83" xfId="0" applyFont="1" applyBorder="1" applyAlignment="1">
      <alignment horizontal="center"/>
    </xf>
    <xf numFmtId="0" fontId="65" fillId="0" borderId="84" xfId="0" applyFont="1" applyBorder="1" applyAlignment="1">
      <alignment horizontal="center"/>
    </xf>
    <xf numFmtId="0" fontId="6" fillId="19" borderId="0" xfId="0" applyFont="1" applyFill="1" applyAlignment="1">
      <alignment horizontal="center" vertical="center"/>
    </xf>
    <xf numFmtId="0" fontId="6" fillId="18" borderId="0" xfId="0" applyFont="1" applyFill="1" applyAlignment="1">
      <alignment horizontal="left" vertical="center" indent="1"/>
    </xf>
    <xf numFmtId="0" fontId="69" fillId="0" borderId="83" xfId="0" applyFont="1" applyBorder="1" applyAlignment="1">
      <alignment horizontal="left" vertical="center" indent="1"/>
    </xf>
    <xf numFmtId="0" fontId="69" fillId="0" borderId="84" xfId="0" applyFont="1" applyBorder="1" applyAlignment="1">
      <alignment horizontal="left" vertical="center" indent="1"/>
    </xf>
    <xf numFmtId="0" fontId="69" fillId="0" borderId="83" xfId="0" applyFont="1" applyBorder="1" applyAlignment="1">
      <alignment horizontal="center"/>
    </xf>
    <xf numFmtId="0" fontId="69" fillId="0" borderId="84" xfId="0" applyFont="1" applyBorder="1" applyAlignment="1">
      <alignment horizontal="center"/>
    </xf>
    <xf numFmtId="0" fontId="61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3" fillId="2" borderId="81" xfId="0" quotePrefix="1" applyFont="1" applyFill="1" applyBorder="1" applyAlignment="1">
      <alignment horizontal="right" vertical="center" indent="1"/>
    </xf>
    <xf numFmtId="0" fontId="8" fillId="2" borderId="82" xfId="0" applyFont="1" applyFill="1" applyBorder="1" applyAlignment="1">
      <alignment horizontal="right" vertical="center" indent="1"/>
    </xf>
    <xf numFmtId="0" fontId="71" fillId="2" borderId="81" xfId="0" applyFont="1" applyFill="1" applyBorder="1" applyAlignment="1">
      <alignment horizontal="left" vertical="center" indent="1"/>
    </xf>
    <xf numFmtId="0" fontId="74" fillId="2" borderId="82" xfId="0" applyFont="1" applyFill="1" applyBorder="1" applyAlignment="1">
      <alignment horizontal="left" vertical="center" indent="1"/>
    </xf>
    <xf numFmtId="0" fontId="75" fillId="0" borderId="0" xfId="0" applyFont="1"/>
    <xf numFmtId="0" fontId="74" fillId="2" borderId="81" xfId="0" applyFont="1" applyFill="1" applyBorder="1" applyAlignment="1">
      <alignment horizontal="left" vertical="center" indent="1"/>
    </xf>
    <xf numFmtId="0" fontId="74" fillId="2" borderId="85" xfId="0" applyFont="1" applyFill="1" applyBorder="1" applyAlignment="1">
      <alignment horizontal="left" vertical="center" indent="1"/>
    </xf>
    <xf numFmtId="0" fontId="13" fillId="2" borderId="85" xfId="0" applyFont="1" applyFill="1" applyBorder="1" applyAlignment="1">
      <alignment vertical="center"/>
    </xf>
    <xf numFmtId="0" fontId="8" fillId="2" borderId="85" xfId="0" applyFont="1" applyFill="1" applyBorder="1" applyAlignment="1">
      <alignment horizontal="right" vertical="center" indent="1"/>
    </xf>
    <xf numFmtId="0" fontId="8" fillId="2" borderId="81" xfId="0" quotePrefix="1" applyFont="1" applyFill="1" applyBorder="1" applyAlignment="1">
      <alignment horizontal="right" vertical="center" indent="1"/>
    </xf>
    <xf numFmtId="0" fontId="8" fillId="0" borderId="1" xfId="0" applyFont="1" applyFill="1" applyBorder="1" applyAlignment="1">
      <alignment horizontal="center" vertical="center"/>
    </xf>
    <xf numFmtId="0" fontId="1" fillId="20" borderId="0" xfId="0" applyFont="1" applyFill="1" applyBorder="1" applyAlignment="1">
      <alignment horizontal="center" vertical="center"/>
    </xf>
    <xf numFmtId="0" fontId="62" fillId="20" borderId="0" xfId="0" applyFont="1" applyFill="1" applyBorder="1" applyAlignment="1">
      <alignment horizontal="center" vertical="center"/>
    </xf>
    <xf numFmtId="0" fontId="8" fillId="20" borderId="86" xfId="0" applyFont="1" applyFill="1" applyBorder="1" applyAlignment="1">
      <alignment horizontal="center" vertical="center"/>
    </xf>
    <xf numFmtId="0" fontId="69" fillId="0" borderId="83" xfId="0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left" vertical="center" wrapText="1"/>
    </xf>
    <xf numFmtId="0" fontId="77" fillId="0" borderId="0" xfId="0" applyFont="1" applyAlignment="1">
      <alignment vertical="center"/>
    </xf>
  </cellXfs>
  <cellStyles count="2">
    <cellStyle name="Normal" xfId="0" builtinId="0"/>
    <cellStyle name="Pourcentage" xfId="1" builtinId="5"/>
  </cellStyles>
  <dxfs count="86">
    <dxf>
      <font>
        <b/>
        <i val="0"/>
        <color theme="0"/>
      </font>
      <fill>
        <patternFill>
          <bgColor rgb="FF2C99FC"/>
        </patternFill>
      </fill>
    </dxf>
    <dxf>
      <font>
        <b/>
        <i val="0"/>
        <color rgb="FFFA0000"/>
      </font>
      <fill>
        <patternFill patternType="none">
          <bgColor auto="1"/>
        </patternFill>
      </fill>
      <border>
        <left style="thin">
          <color rgb="FFFA0000"/>
        </left>
        <right style="thin">
          <color rgb="FFFA0000"/>
        </right>
        <top style="thin">
          <color rgb="FFFA0000"/>
        </top>
        <bottom style="thin">
          <color rgb="FFFA0000"/>
        </bottom>
      </border>
    </dxf>
    <dxf>
      <font>
        <b/>
        <i val="0"/>
        <color theme="0"/>
      </font>
      <fill>
        <patternFill>
          <bgColor rgb="FF2C99FC"/>
        </patternFill>
      </fill>
    </dxf>
    <dxf>
      <font>
        <b/>
        <i val="0"/>
        <color rgb="FFFA0000"/>
      </font>
      <fill>
        <patternFill patternType="none">
          <bgColor auto="1"/>
        </patternFill>
      </fill>
      <border>
        <left style="thin">
          <color rgb="FFFA0000"/>
        </left>
        <right style="thin">
          <color rgb="FFFA0000"/>
        </right>
        <top style="thin">
          <color rgb="FFFA0000"/>
        </top>
        <bottom style="thin">
          <color rgb="FFFA0000"/>
        </bottom>
      </border>
    </dxf>
    <dxf>
      <font>
        <b/>
        <i val="0"/>
        <color theme="0"/>
      </font>
      <fill>
        <patternFill>
          <bgColor rgb="FF2C99FC"/>
        </patternFill>
      </fill>
    </dxf>
    <dxf>
      <font>
        <b val="0"/>
        <i val="0"/>
        <color rgb="FF515151"/>
      </font>
      <fill>
        <patternFill patternType="solid">
          <bgColor rgb="FFDEDEDE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2C99FC"/>
        </patternFill>
      </fill>
    </dxf>
    <dxf>
      <font>
        <b/>
        <i val="0"/>
        <color auto="1"/>
      </font>
      <fill>
        <patternFill patternType="solid">
          <bgColor rgb="FFC0C0C0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55CD19"/>
        </patternFill>
      </fill>
    </dxf>
    <dxf>
      <font>
        <b/>
        <i val="0"/>
        <color rgb="FFFFFFFF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55CD19"/>
        </patternFill>
      </fill>
    </dxf>
    <dxf>
      <font>
        <b/>
        <i val="0"/>
        <color rgb="FFFFFFFF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2C99FC"/>
        </patternFill>
      </fill>
    </dxf>
    <dxf>
      <font>
        <b val="0"/>
        <i val="0"/>
        <color rgb="FF515151"/>
      </font>
      <fill>
        <patternFill patternType="solid">
          <bgColor rgb="FFDEDEDE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55CD19"/>
        </patternFill>
      </fill>
    </dxf>
    <dxf>
      <font>
        <b/>
        <i val="0"/>
        <color rgb="FFFFFFFF"/>
      </font>
      <fill>
        <patternFill>
          <bgColor rgb="FFFF0000"/>
        </patternFill>
      </fill>
    </dxf>
    <dxf>
      <font>
        <b/>
        <i val="0"/>
        <color rgb="FF2C99F2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  <fill>
        <patternFill patternType="none">
          <bgColor auto="1"/>
        </patternFill>
      </fill>
    </dxf>
    <dxf>
      <font>
        <b/>
        <i val="0"/>
        <color rgb="FF2C99F2"/>
      </font>
      <fill>
        <patternFill patternType="none">
          <bgColor auto="1"/>
        </patternFill>
      </fill>
    </dxf>
    <dxf>
      <font>
        <b/>
        <i val="0"/>
        <color theme="0" tint="-0.24994659260841701"/>
      </font>
      <fill>
        <patternFill patternType="none">
          <bgColor auto="1"/>
        </patternFill>
      </fill>
    </dxf>
    <dxf>
      <font>
        <b/>
        <i val="0"/>
        <color rgb="FFFFC000"/>
      </font>
      <fill>
        <patternFill patternType="none">
          <bgColor auto="1"/>
        </patternFill>
      </fill>
    </dxf>
    <dxf>
      <font>
        <b/>
        <i val="0"/>
        <color rgb="FF2C99F2"/>
      </font>
      <fill>
        <patternFill patternType="none">
          <bgColor auto="1"/>
        </patternFill>
      </fill>
    </dxf>
    <dxf>
      <font>
        <b/>
        <i val="0"/>
        <color theme="0" tint="-0.24994659260841701"/>
      </font>
      <fill>
        <patternFill patternType="none">
          <bgColor auto="1"/>
        </patternFill>
      </fill>
    </dxf>
    <dxf>
      <font>
        <b/>
        <i val="0"/>
        <color rgb="FFFFC000"/>
      </font>
      <fill>
        <patternFill patternType="none">
          <bgColor auto="1"/>
        </patternFill>
      </fill>
    </dxf>
    <dxf>
      <font>
        <b/>
        <i val="0"/>
        <color rgb="FF2C99F2"/>
      </font>
      <fill>
        <patternFill patternType="none">
          <bgColor auto="1"/>
        </patternFill>
      </fill>
    </dxf>
    <dxf>
      <font>
        <b/>
        <i val="0"/>
        <color theme="0" tint="-0.24994659260841701"/>
      </font>
      <fill>
        <patternFill patternType="none">
          <bgColor auto="1"/>
        </patternFill>
      </fill>
    </dxf>
    <dxf>
      <font>
        <b/>
        <i val="0"/>
        <color rgb="FFFFC000"/>
      </font>
      <fill>
        <patternFill patternType="none">
          <bgColor auto="1"/>
        </patternFill>
      </fill>
    </dxf>
    <dxf>
      <font>
        <b/>
        <i val="0"/>
        <color rgb="FF2C99F2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  <fill>
        <patternFill patternType="none">
          <bgColor auto="1"/>
        </patternFill>
      </fill>
    </dxf>
    <dxf>
      <font>
        <b/>
        <i val="0"/>
        <color rgb="FF2C99F2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FFC00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theme="0" tint="-0.24994659260841701"/>
      </font>
      <fill>
        <patternFill patternType="none">
          <bgColor auto="1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theme="0" tint="-0.24994659260841701"/>
      </font>
      <fill>
        <patternFill patternType="none">
          <bgColor auto="1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theme="7" tint="-0.24994659260841701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7030A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b/>
        <i val="0"/>
        <color theme="7" tint="-0.24994659260841701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2C99FC"/>
        </patternFill>
      </fill>
    </dxf>
    <dxf>
      <font>
        <b val="0"/>
        <i val="0"/>
        <color rgb="FF515151"/>
      </font>
      <fill>
        <patternFill patternType="solid">
          <bgColor rgb="FFDEDEDE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55CD19"/>
        </patternFill>
      </fill>
    </dxf>
    <dxf>
      <font>
        <b/>
        <i val="0"/>
        <color rgb="FFFFFFFF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2C99FC"/>
        </patternFill>
      </fill>
    </dxf>
    <dxf>
      <font>
        <b/>
        <i val="0"/>
        <color rgb="FFFA0000"/>
      </font>
      <fill>
        <patternFill patternType="none">
          <bgColor auto="1"/>
        </patternFill>
      </fill>
      <border>
        <left style="thin">
          <color rgb="FFFA0000"/>
        </left>
        <right style="thin">
          <color rgb="FFFA0000"/>
        </right>
        <top style="thin">
          <color rgb="FFFA0000"/>
        </top>
        <bottom style="thin">
          <color rgb="FFFA0000"/>
        </bottom>
      </border>
    </dxf>
    <dxf>
      <font>
        <b/>
        <i val="0"/>
        <color theme="0"/>
      </font>
      <fill>
        <patternFill>
          <bgColor rgb="FF2C99FC"/>
        </patternFill>
      </fill>
    </dxf>
    <dxf>
      <font>
        <b/>
        <i val="0"/>
        <color rgb="FFFA0000"/>
      </font>
      <fill>
        <patternFill patternType="none">
          <bgColor auto="1"/>
        </patternFill>
      </fill>
      <border>
        <left style="thin">
          <color rgb="FFFA0000"/>
        </left>
        <right style="thin">
          <color rgb="FFFA0000"/>
        </right>
        <top style="thin">
          <color rgb="FFFA0000"/>
        </top>
        <bottom style="thin">
          <color rgb="FFFA0000"/>
        </bottom>
      </border>
    </dxf>
    <dxf>
      <font>
        <b/>
        <i val="0"/>
        <color theme="0"/>
      </font>
      <fill>
        <patternFill>
          <bgColor rgb="FF2C99FC"/>
        </patternFill>
      </fill>
    </dxf>
    <dxf>
      <font>
        <b val="0"/>
        <i val="0"/>
        <color rgb="FF515151"/>
      </font>
      <fill>
        <patternFill patternType="solid">
          <bgColor rgb="FFDEDEDE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2C99FC"/>
        </patternFill>
      </fill>
    </dxf>
    <dxf>
      <font>
        <b val="0"/>
        <i val="0"/>
        <color rgb="FF515151"/>
      </font>
      <fill>
        <patternFill patternType="solid">
          <bgColor rgb="FFDEDEDE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55CD19"/>
        </patternFill>
      </fill>
    </dxf>
    <dxf>
      <font>
        <b/>
        <i val="0"/>
        <color rgb="FFFFFFFF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55CD19"/>
        </patternFill>
      </fill>
    </dxf>
    <dxf>
      <font>
        <b/>
        <i val="0"/>
        <color rgb="FFFFFFFF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 tint="-0.499984740745262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3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 tint="-0.499984740745262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/>
        <right/>
        <top/>
        <bottom style="thin">
          <color theme="3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 tint="-0.499984740745262"/>
        <name val="Calibri"/>
        <scheme val="minor"/>
      </font>
      <numFmt numFmtId="0" formatCode="General"/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3" tint="0.79998168889431442"/>
        </top>
        <bottom style="thin">
          <color theme="3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 tint="-0.499984740745262"/>
        <name val="Calibri"/>
        <scheme val="minor"/>
      </font>
      <numFmt numFmtId="0" formatCode="General"/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theme="3" tint="0.79998168889431442"/>
        </top>
        <bottom style="thin">
          <color theme="3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9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7" tint="-0.499984740745262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3" tint="0.79998168889431442"/>
        </top>
        <bottom style="thin">
          <color theme="3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9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9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3" tint="0.79998168889431442"/>
        </top>
        <bottom style="thin">
          <color theme="3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</dxf>
  </dxfs>
  <tableStyles count="0" defaultTableStyle="TableStyleMedium2" defaultPivotStyle="PivotStyleLight16"/>
  <colors>
    <mruColors>
      <color rgb="FFE51433"/>
      <color rgb="FFF5E5C0"/>
      <color rgb="FFEA6045"/>
      <color rgb="FFF8CA4D"/>
      <color rgb="FFA91728"/>
      <color rgb="FFF0F0F0"/>
      <color rgb="FFB4B4B4"/>
      <color rgb="FF2658AA"/>
      <color rgb="FF2C99F2"/>
      <color rgb="FF1D3B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2" name="T_PEOPLE" displayName="T_PEOPLE" ref="C14:H22" headerRowDxfId="70" dataDxfId="85">
  <autoFilter ref="C14:H22"/>
  <tableColumns count="6">
    <tableColumn id="1" name="Nom complet" totalsRowLabel="Total" dataDxfId="84" totalsRowDxfId="83"/>
    <tableColumn id="2" name="EQUIV: Nom complet" dataDxfId="82" totalsRowDxfId="81">
      <calculatedColumnFormula>MATCH(T_PEOPLE[[#This Row],[Nom complet]],BDD_PEOPLE[nom_complet],0)</calculatedColumnFormula>
    </tableColumn>
    <tableColumn id="6" name="Genre" dataDxfId="80">
      <calculatedColumnFormula>INDEX(BDD_PEOPLE[genre],T_PEOPLE[[#This Row],[EQUIV: Nom complet]])</calculatedColumnFormula>
    </tableColumn>
    <tableColumn id="5" name="E-mail" totalsRowFunction="count" dataDxfId="69">
      <calculatedColumnFormula>INDEX(BDD_PEOPLE[email],T_PEOPLE[[#This Row],[EQUIV: Nom complet]])</calculatedColumnFormula>
    </tableColumn>
    <tableColumn id="7" name="Adresse ip" dataDxfId="67">
      <calculatedColumnFormula>INDEX(BDD_PEOPLE[adresse_ip],T_PEOPLE[[#This Row],[EQUIV: Nom complet]])</calculatedColumnFormula>
    </tableColumn>
    <tableColumn id="3" name="Nom de famille" dataDxfId="68">
      <calculatedColumnFormula>INDEX(BDD_PEOPLE[nom],T_PEOPLE[[#This Row],[EQUIV: Nom complet]])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BDD_PEOPLE" displayName="BDD_PEOPLE" ref="A1:G1001" totalsRowShown="0" headerRowDxfId="79" dataDxfId="78">
  <autoFilter ref="A1:G1001"/>
  <tableColumns count="7">
    <tableColumn id="1" name="id" dataDxfId="77"/>
    <tableColumn id="2" name="prenom" dataDxfId="76"/>
    <tableColumn id="3" name="nom" dataDxfId="75"/>
    <tableColumn id="4" name="nom_complet" dataDxfId="74">
      <calculatedColumnFormula>B2 &amp; " " &amp; C2</calculatedColumnFormula>
    </tableColumn>
    <tableColumn id="5" name="email" dataDxfId="73"/>
    <tableColumn id="6" name="genre" dataDxfId="72"/>
    <tableColumn id="7" name="adresse_ip" dataDxfId="71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indexmatch #1">
      <a:dk1>
        <a:sysClr val="windowText" lastClr="000000"/>
      </a:dk1>
      <a:lt1>
        <a:sysClr val="window" lastClr="FFFFFF"/>
      </a:lt1>
      <a:dk2>
        <a:srgbClr val="646464"/>
      </a:dk2>
      <a:lt2>
        <a:srgbClr val="DCDCDC"/>
      </a:lt2>
      <a:accent1>
        <a:srgbClr val="DC1433"/>
      </a:accent1>
      <a:accent2>
        <a:srgbClr val="EE697D"/>
      </a:accent2>
      <a:accent3>
        <a:srgbClr val="29B6F6"/>
      </a:accent3>
      <a:accent4>
        <a:srgbClr val="2ECC71"/>
      </a:accent4>
      <a:accent5>
        <a:srgbClr val="FFC107"/>
      </a:accent5>
      <a:accent6>
        <a:srgbClr val="3E51B5"/>
      </a:accent6>
      <a:hlink>
        <a:srgbClr val="29B6F6"/>
      </a:hlink>
      <a:folHlink>
        <a:srgbClr val="DC1433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C19"/>
  <sheetViews>
    <sheetView showGridLines="0" tabSelected="1" workbookViewId="0"/>
  </sheetViews>
  <sheetFormatPr baseColWidth="10" defaultRowHeight="13.5" customHeight="1" x14ac:dyDescent="0.3"/>
  <cols>
    <col min="1" max="2" width="3.77734375" style="155" customWidth="1"/>
  </cols>
  <sheetData>
    <row r="3" spans="1:3" ht="13.5" customHeight="1" x14ac:dyDescent="0.3">
      <c r="B3" s="251"/>
    </row>
    <row r="4" spans="1:3" ht="13.5" customHeight="1" x14ac:dyDescent="0.3">
      <c r="A4" s="251"/>
    </row>
    <row r="5" spans="1:3" ht="13.5" customHeight="1" x14ac:dyDescent="0.3">
      <c r="A5" s="251"/>
      <c r="B5" s="251"/>
      <c r="C5" s="286" t="s">
        <v>4074</v>
      </c>
    </row>
    <row r="6" spans="1:3" ht="13.5" customHeight="1" x14ac:dyDescent="0.3">
      <c r="A6" s="251"/>
      <c r="B6" s="251"/>
    </row>
    <row r="7" spans="1:3" ht="13.5" customHeight="1" x14ac:dyDescent="0.3">
      <c r="A7" s="251"/>
      <c r="B7" s="251"/>
    </row>
    <row r="8" spans="1:3" ht="13.5" customHeight="1" x14ac:dyDescent="0.3">
      <c r="A8" s="264"/>
      <c r="B8" s="251"/>
    </row>
    <row r="9" spans="1:3" ht="13.5" customHeight="1" x14ac:dyDescent="0.3">
      <c r="A9" s="251"/>
      <c r="B9" s="264"/>
    </row>
    <row r="10" spans="1:3" ht="13.5" customHeight="1" x14ac:dyDescent="0.3">
      <c r="A10" s="251"/>
      <c r="B10" s="251"/>
    </row>
    <row r="11" spans="1:3" ht="13.5" customHeight="1" x14ac:dyDescent="0.3">
      <c r="A11" s="251"/>
      <c r="B11" s="251"/>
    </row>
    <row r="12" spans="1:3" ht="13.5" customHeight="1" x14ac:dyDescent="0.3">
      <c r="A12" s="251"/>
      <c r="B12" s="251"/>
    </row>
    <row r="13" spans="1:3" ht="13.5" customHeight="1" x14ac:dyDescent="0.3">
      <c r="A13" s="251"/>
      <c r="B13" s="251"/>
    </row>
    <row r="14" spans="1:3" ht="13.5" customHeight="1" x14ac:dyDescent="0.3">
      <c r="A14" s="251"/>
      <c r="B14" s="251"/>
    </row>
    <row r="15" spans="1:3" ht="13.5" customHeight="1" x14ac:dyDescent="0.3">
      <c r="A15" s="251"/>
      <c r="B15" s="251"/>
    </row>
    <row r="16" spans="1:3" ht="13.5" customHeight="1" x14ac:dyDescent="0.3">
      <c r="A16" s="251"/>
      <c r="B16" s="251"/>
    </row>
    <row r="17" spans="1:2" ht="13.5" customHeight="1" x14ac:dyDescent="0.3">
      <c r="A17" s="251"/>
      <c r="B17" s="251"/>
    </row>
    <row r="18" spans="1:2" ht="13.5" customHeight="1" x14ac:dyDescent="0.3">
      <c r="A18" s="251"/>
      <c r="B18" s="251"/>
    </row>
    <row r="19" spans="1:2" ht="13.5" customHeight="1" x14ac:dyDescent="0.3">
      <c r="B19" s="25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FD352"/>
  <sheetViews>
    <sheetView showGridLines="0" zoomScale="85" zoomScaleNormal="85" workbookViewId="0"/>
  </sheetViews>
  <sheetFormatPr baseColWidth="10" defaultColWidth="0" defaultRowHeight="12" zeroHeight="1" x14ac:dyDescent="0.25"/>
  <cols>
    <col min="1" max="1" width="1.77734375" style="5" customWidth="1"/>
    <col min="2" max="2" width="3.77734375" style="5" customWidth="1"/>
    <col min="3" max="3" width="1.77734375" style="5" customWidth="1"/>
    <col min="4" max="4" width="16.77734375" style="5" customWidth="1"/>
    <col min="5" max="5" width="1.77734375" style="5" customWidth="1"/>
    <col min="6" max="6" width="6.77734375" style="5" customWidth="1"/>
    <col min="7" max="7" width="1.77734375" style="5" customWidth="1"/>
    <col min="8" max="8" width="6.77734375" style="5" customWidth="1"/>
    <col min="9" max="10" width="0.88671875" style="5" customWidth="1"/>
    <col min="11" max="11" width="6.77734375" style="3" customWidth="1"/>
    <col min="12" max="12" width="1.77734375" style="5" customWidth="1"/>
    <col min="13" max="13" width="6.77734375" style="3" customWidth="1"/>
    <col min="14" max="15" width="0.88671875" style="5" customWidth="1"/>
    <col min="16" max="16" width="6.77734375" style="5" customWidth="1"/>
    <col min="17" max="17" width="1.77734375" style="5" customWidth="1"/>
    <col min="18" max="18" width="6.77734375" style="5" customWidth="1"/>
    <col min="19" max="20" width="0.88671875" style="5" customWidth="1"/>
    <col min="21" max="21" width="6.77734375" style="5" customWidth="1"/>
    <col min="22" max="22" width="0.88671875" style="5" customWidth="1"/>
    <col min="23" max="23" width="6.77734375" style="5" customWidth="1"/>
    <col min="24" max="24" width="0.88671875" style="5" customWidth="1"/>
    <col min="25" max="25" width="6.77734375" style="5" customWidth="1"/>
    <col min="26" max="26" width="0.88671875" style="5" customWidth="1"/>
    <col min="27" max="27" width="6.77734375" style="5" customWidth="1"/>
    <col min="28" max="28" width="1.77734375" style="5" customWidth="1"/>
    <col min="29" max="29" width="10.77734375" style="5" hidden="1" customWidth="1"/>
    <col min="30" max="31" width="0.88671875" style="5" hidden="1" customWidth="1"/>
    <col min="32" max="32" width="10.77734375" style="5" hidden="1" customWidth="1"/>
    <col min="33" max="33" width="1.77734375" style="5" hidden="1" customWidth="1"/>
    <col min="34" max="34" width="10.77734375" style="5" hidden="1" customWidth="1"/>
    <col min="35" max="35" width="1.77734375" style="5" hidden="1" customWidth="1"/>
    <col min="36" max="36" width="10.77734375" style="5" hidden="1" customWidth="1"/>
    <col min="37" max="37" width="1.77734375" style="5" hidden="1" customWidth="1"/>
    <col min="38" max="38" width="10.77734375" style="5" hidden="1" customWidth="1"/>
    <col min="39" max="39" width="11.5546875" style="5" hidden="1" customWidth="1"/>
    <col min="40" max="40" width="0" style="5" hidden="1" customWidth="1"/>
    <col min="41" max="16384" width="11.5546875" style="5" hidden="1"/>
  </cols>
  <sheetData>
    <row r="1" spans="2:27" x14ac:dyDescent="0.25"/>
    <row r="2" spans="2:27" ht="13.5" customHeight="1" x14ac:dyDescent="0.25">
      <c r="B2" s="30">
        <f>MAX($B$1:B1)+1</f>
        <v>1</v>
      </c>
      <c r="D2" s="28" t="s">
        <v>9</v>
      </c>
    </row>
    <row r="3" spans="2:27" ht="4.95" customHeight="1" x14ac:dyDescent="0.25">
      <c r="D3" s="7"/>
    </row>
    <row r="4" spans="2:27" ht="13.5" customHeight="1" x14ac:dyDescent="0.25">
      <c r="D4" s="6" t="s">
        <v>10</v>
      </c>
      <c r="F4" s="25" t="s">
        <v>75</v>
      </c>
      <c r="H4" s="25" t="s">
        <v>76</v>
      </c>
      <c r="K4" s="156" t="s">
        <v>77</v>
      </c>
      <c r="M4" s="25" t="s">
        <v>45</v>
      </c>
      <c r="P4" s="25" t="s">
        <v>46</v>
      </c>
      <c r="R4" s="25" t="s">
        <v>84</v>
      </c>
      <c r="U4" s="25" t="s">
        <v>85</v>
      </c>
      <c r="W4" s="25" t="s">
        <v>86</v>
      </c>
      <c r="Y4" s="25" t="s">
        <v>87</v>
      </c>
      <c r="AA4" s="25" t="s">
        <v>88</v>
      </c>
    </row>
    <row r="5" spans="2:27" ht="4.95" customHeight="1" x14ac:dyDescent="0.25">
      <c r="D5" s="6"/>
      <c r="F5" s="2"/>
      <c r="H5" s="2"/>
      <c r="K5" s="2"/>
      <c r="M5" s="2"/>
      <c r="P5" s="2"/>
      <c r="R5" s="2"/>
      <c r="U5" s="2"/>
      <c r="W5" s="2"/>
      <c r="Y5" s="2"/>
      <c r="AA5" s="2"/>
    </row>
    <row r="6" spans="2:27" ht="13.5" customHeight="1" x14ac:dyDescent="0.25">
      <c r="D6" s="23" t="s">
        <v>14</v>
      </c>
      <c r="F6" s="157" t="s">
        <v>78</v>
      </c>
      <c r="H6" s="158" t="s">
        <v>78</v>
      </c>
      <c r="K6" s="159" t="s">
        <v>78</v>
      </c>
      <c r="M6" s="160" t="s">
        <v>78</v>
      </c>
      <c r="P6" s="161" t="s">
        <v>78</v>
      </c>
      <c r="R6" s="197" t="s">
        <v>78</v>
      </c>
      <c r="U6" s="205" t="s">
        <v>78</v>
      </c>
      <c r="W6" s="56" t="s">
        <v>78</v>
      </c>
      <c r="Y6" s="55" t="s">
        <v>78</v>
      </c>
      <c r="AA6" s="223" t="s">
        <v>78</v>
      </c>
    </row>
    <row r="7" spans="2:27" s="9" customFormat="1" ht="4.95" customHeight="1" thickBot="1" x14ac:dyDescent="0.35">
      <c r="D7" s="22"/>
      <c r="F7" s="136"/>
      <c r="H7" s="136"/>
      <c r="K7" s="136"/>
      <c r="M7" s="155"/>
      <c r="P7" s="136"/>
      <c r="R7" s="136"/>
      <c r="U7" s="136"/>
      <c r="W7" s="136"/>
      <c r="Y7" s="136"/>
      <c r="AA7" s="136"/>
    </row>
    <row r="8" spans="2:27" ht="13.5" customHeight="1" thickBot="1" x14ac:dyDescent="0.3">
      <c r="D8" s="23" t="s">
        <v>15</v>
      </c>
      <c r="F8" s="162" t="s">
        <v>78</v>
      </c>
      <c r="H8" s="163" t="s">
        <v>78</v>
      </c>
      <c r="K8" s="164" t="s">
        <v>78</v>
      </c>
      <c r="M8" s="165" t="s">
        <v>78</v>
      </c>
      <c r="P8" s="166" t="s">
        <v>78</v>
      </c>
      <c r="R8" s="198" t="s">
        <v>78</v>
      </c>
      <c r="U8" s="206" t="s">
        <v>78</v>
      </c>
      <c r="W8" s="212" t="s">
        <v>78</v>
      </c>
      <c r="Y8" s="218" t="s">
        <v>78</v>
      </c>
      <c r="AA8" s="136"/>
    </row>
    <row r="9" spans="2:27" s="9" customFormat="1" ht="4.95" customHeight="1" x14ac:dyDescent="0.3">
      <c r="D9" s="22"/>
      <c r="F9" s="136"/>
      <c r="H9" s="136"/>
      <c r="K9" s="136"/>
      <c r="M9" s="136"/>
      <c r="P9" s="136"/>
      <c r="R9" s="136"/>
      <c r="U9" s="136"/>
      <c r="W9" s="136"/>
      <c r="Y9" s="136"/>
      <c r="AA9" s="136"/>
    </row>
    <row r="10" spans="2:27" ht="13.5" customHeight="1" x14ac:dyDescent="0.25">
      <c r="D10" s="23" t="s">
        <v>16</v>
      </c>
      <c r="F10" s="167" t="s">
        <v>78</v>
      </c>
      <c r="H10" s="168" t="s">
        <v>78</v>
      </c>
      <c r="K10" s="169" t="s">
        <v>78</v>
      </c>
      <c r="M10" s="170" t="s">
        <v>78</v>
      </c>
      <c r="P10" s="171" t="s">
        <v>78</v>
      </c>
      <c r="R10" s="199" t="s">
        <v>78</v>
      </c>
      <c r="U10" s="207" t="s">
        <v>78</v>
      </c>
      <c r="W10" s="213" t="s">
        <v>78</v>
      </c>
      <c r="Y10" s="219" t="s">
        <v>78</v>
      </c>
      <c r="AA10" s="136"/>
    </row>
    <row r="11" spans="2:27" s="9" customFormat="1" ht="4.95" customHeight="1" x14ac:dyDescent="0.3">
      <c r="D11" s="22"/>
      <c r="F11" s="136"/>
      <c r="H11" s="136"/>
      <c r="K11" s="136"/>
      <c r="M11" s="136"/>
      <c r="P11" s="136"/>
      <c r="R11" s="136"/>
      <c r="U11" s="136"/>
      <c r="W11" s="136"/>
      <c r="Y11" s="136"/>
      <c r="AA11" s="136"/>
    </row>
    <row r="12" spans="2:27" ht="13.5" customHeight="1" x14ac:dyDescent="0.25">
      <c r="D12" s="23" t="s">
        <v>17</v>
      </c>
      <c r="F12" s="172" t="s">
        <v>78</v>
      </c>
      <c r="H12" s="173" t="s">
        <v>78</v>
      </c>
      <c r="K12" s="174" t="s">
        <v>78</v>
      </c>
      <c r="M12" s="175" t="s">
        <v>78</v>
      </c>
      <c r="P12" s="176" t="s">
        <v>78</v>
      </c>
      <c r="R12" s="200" t="s">
        <v>78</v>
      </c>
      <c r="U12" s="208" t="s">
        <v>78</v>
      </c>
      <c r="W12" s="214" t="s">
        <v>78</v>
      </c>
      <c r="Y12" s="220" t="s">
        <v>78</v>
      </c>
      <c r="AA12" s="136"/>
    </row>
    <row r="13" spans="2:27" s="9" customFormat="1" ht="4.95" customHeight="1" x14ac:dyDescent="0.3">
      <c r="D13" s="22"/>
      <c r="F13" s="136"/>
      <c r="H13" s="136"/>
      <c r="K13" s="136"/>
      <c r="M13" s="136"/>
      <c r="P13" s="136"/>
      <c r="R13" s="136"/>
      <c r="U13" s="136"/>
      <c r="W13" s="136"/>
      <c r="Y13" s="136"/>
      <c r="AA13" s="136"/>
    </row>
    <row r="14" spans="2:27" ht="13.5" customHeight="1" x14ac:dyDescent="0.25">
      <c r="D14" s="23" t="s">
        <v>58</v>
      </c>
      <c r="F14" s="177" t="s">
        <v>78</v>
      </c>
      <c r="H14" s="179" t="s">
        <v>78</v>
      </c>
      <c r="K14" s="180" t="s">
        <v>78</v>
      </c>
      <c r="M14" s="181" t="s">
        <v>78</v>
      </c>
      <c r="P14" s="182" t="s">
        <v>78</v>
      </c>
      <c r="R14" s="201" t="s">
        <v>78</v>
      </c>
      <c r="U14" s="209" t="s">
        <v>78</v>
      </c>
      <c r="W14" s="215" t="s">
        <v>78</v>
      </c>
      <c r="Y14" s="221"/>
      <c r="AA14" s="221"/>
    </row>
    <row r="15" spans="2:27" s="9" customFormat="1" ht="4.95" customHeight="1" x14ac:dyDescent="0.3">
      <c r="D15" s="22"/>
      <c r="F15" s="183"/>
      <c r="H15" s="183"/>
      <c r="K15" s="183"/>
      <c r="M15" s="183"/>
      <c r="P15" s="183"/>
      <c r="R15" s="202"/>
      <c r="U15" s="202"/>
      <c r="W15" s="202"/>
      <c r="Y15" s="202"/>
      <c r="AA15" s="202"/>
    </row>
    <row r="16" spans="2:27" ht="13.5" customHeight="1" x14ac:dyDescent="0.25">
      <c r="D16" s="23" t="s">
        <v>58</v>
      </c>
      <c r="F16" s="184" t="s">
        <v>78</v>
      </c>
      <c r="H16" s="185" t="s">
        <v>78</v>
      </c>
      <c r="K16" s="186" t="s">
        <v>78</v>
      </c>
      <c r="M16" s="187" t="s">
        <v>78</v>
      </c>
      <c r="P16" s="188" t="s">
        <v>78</v>
      </c>
      <c r="R16" s="203" t="s">
        <v>78</v>
      </c>
      <c r="U16" s="210" t="s">
        <v>78</v>
      </c>
      <c r="W16" s="216" t="s">
        <v>78</v>
      </c>
      <c r="Y16" s="202"/>
      <c r="AA16" s="202"/>
    </row>
    <row r="17" spans="2:16384" s="9" customFormat="1" ht="4.95" customHeight="1" x14ac:dyDescent="0.3">
      <c r="D17" s="22"/>
      <c r="F17" s="183"/>
      <c r="H17" s="183"/>
      <c r="K17" s="183"/>
      <c r="M17" s="183"/>
      <c r="P17" s="183"/>
      <c r="R17" s="202"/>
      <c r="U17" s="202"/>
      <c r="W17" s="202"/>
      <c r="Y17" s="202"/>
      <c r="AA17" s="202"/>
    </row>
    <row r="18" spans="2:16384" ht="13.5" customHeight="1" x14ac:dyDescent="0.25">
      <c r="D18" s="23" t="s">
        <v>58</v>
      </c>
      <c r="F18" s="189" t="s">
        <v>78</v>
      </c>
      <c r="H18" s="191" t="s">
        <v>78</v>
      </c>
      <c r="K18" s="192" t="s">
        <v>78</v>
      </c>
      <c r="M18" s="193" t="s">
        <v>78</v>
      </c>
      <c r="P18" s="194" t="s">
        <v>78</v>
      </c>
      <c r="R18" s="204" t="s">
        <v>78</v>
      </c>
      <c r="U18" s="211" t="s">
        <v>78</v>
      </c>
      <c r="W18" s="217" t="s">
        <v>78</v>
      </c>
      <c r="Y18" s="222"/>
      <c r="AA18" s="222"/>
    </row>
    <row r="19" spans="2:16384" ht="4.95" customHeight="1" x14ac:dyDescent="0.25">
      <c r="D19" s="23"/>
      <c r="F19" s="195"/>
      <c r="H19" s="195"/>
      <c r="K19" s="195"/>
      <c r="M19" s="195"/>
      <c r="P19" s="195"/>
      <c r="R19" s="195"/>
      <c r="U19" s="195"/>
      <c r="W19" s="195"/>
      <c r="Y19" s="195"/>
      <c r="AA19" s="195"/>
    </row>
    <row r="20" spans="2:16384" s="9" customFormat="1" ht="4.95" customHeight="1" x14ac:dyDescent="0.3">
      <c r="D20" s="10"/>
      <c r="F20" s="196"/>
      <c r="H20" s="196"/>
      <c r="K20" s="196"/>
      <c r="M20" s="196"/>
      <c r="P20" s="196"/>
      <c r="R20" s="196"/>
      <c r="U20" s="196"/>
      <c r="W20" s="196"/>
      <c r="Y20" s="196"/>
      <c r="AA20" s="196"/>
    </row>
    <row r="21" spans="2:16384" ht="10.050000000000001" customHeight="1" x14ac:dyDescent="0.25">
      <c r="D21" s="69" t="s">
        <v>11</v>
      </c>
      <c r="F21" s="21">
        <v>146</v>
      </c>
      <c r="H21" s="21">
        <v>188</v>
      </c>
      <c r="K21" s="21">
        <v>229</v>
      </c>
      <c r="M21" s="21">
        <v>233</v>
      </c>
      <c r="P21" s="21">
        <v>238</v>
      </c>
      <c r="R21" s="21">
        <v>100</v>
      </c>
      <c r="U21" s="21">
        <v>155</v>
      </c>
      <c r="W21" s="21">
        <v>220</v>
      </c>
      <c r="Y21" s="21">
        <v>240</v>
      </c>
      <c r="AA21" s="21">
        <v>247</v>
      </c>
    </row>
    <row r="22" spans="2:16384" ht="10.050000000000001" customHeight="1" x14ac:dyDescent="0.25">
      <c r="D22" s="69" t="s">
        <v>12</v>
      </c>
      <c r="F22" s="21">
        <v>13</v>
      </c>
      <c r="H22" s="21">
        <v>17</v>
      </c>
      <c r="K22" s="21">
        <v>20</v>
      </c>
      <c r="M22" s="21">
        <v>62</v>
      </c>
      <c r="P22" s="21">
        <v>105</v>
      </c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20"/>
      <c r="AC22" s="20"/>
    </row>
    <row r="23" spans="2:16384" ht="10.050000000000001" customHeight="1" x14ac:dyDescent="0.25">
      <c r="D23" s="69" t="s">
        <v>13</v>
      </c>
      <c r="F23" s="21">
        <v>33</v>
      </c>
      <c r="H23" s="21">
        <v>42</v>
      </c>
      <c r="K23" s="21">
        <v>51</v>
      </c>
      <c r="M23" s="21">
        <v>88</v>
      </c>
      <c r="P23" s="21">
        <v>125</v>
      </c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spans="2:16384" ht="10.050000000000001" customHeight="1" x14ac:dyDescent="0.25">
      <c r="D24" s="69"/>
      <c r="F24" s="155"/>
      <c r="H24" s="155"/>
      <c r="K24" s="155"/>
      <c r="M24" s="155"/>
      <c r="P24" s="155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spans="2:16384" ht="10.050000000000001" customHeight="1" x14ac:dyDescent="0.25">
      <c r="D25" s="69"/>
      <c r="F25" s="21" t="s">
        <v>79</v>
      </c>
      <c r="H25" s="21" t="s">
        <v>80</v>
      </c>
      <c r="K25" s="21" t="s">
        <v>81</v>
      </c>
      <c r="M25" s="21" t="s">
        <v>82</v>
      </c>
      <c r="P25" s="21" t="s">
        <v>83</v>
      </c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spans="2:16384" ht="19.95" customHeight="1" collapsed="1" x14ac:dyDescent="0.25">
      <c r="B26" s="49"/>
      <c r="C26" s="49"/>
      <c r="D26" s="49"/>
      <c r="E26" s="49"/>
      <c r="F26" s="49"/>
      <c r="G26" s="49"/>
      <c r="H26" s="49"/>
      <c r="I26" s="49"/>
      <c r="J26" s="49"/>
      <c r="K26" s="50"/>
      <c r="L26" s="49"/>
      <c r="M26" s="50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</row>
    <row r="27" spans="2:16384" ht="19.95" customHeight="1" x14ac:dyDescent="0.25">
      <c r="B27" s="51"/>
      <c r="C27" s="51"/>
      <c r="D27" s="51"/>
      <c r="E27" s="51"/>
      <c r="F27" s="51"/>
      <c r="G27" s="51"/>
      <c r="H27" s="51"/>
      <c r="I27" s="51"/>
      <c r="J27" s="51"/>
      <c r="K27" s="52"/>
      <c r="L27" s="51"/>
      <c r="M27" s="52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spans="2:16384" s="29" customFormat="1" ht="13.5" customHeight="1" x14ac:dyDescent="0.25">
      <c r="D28" s="224" t="s">
        <v>10</v>
      </c>
      <c r="F28" s="25" t="s">
        <v>47</v>
      </c>
      <c r="G28" s="155"/>
      <c r="H28" s="25" t="s">
        <v>89</v>
      </c>
      <c r="K28" s="25" t="s">
        <v>92</v>
      </c>
      <c r="M28" s="25"/>
      <c r="P28" s="25"/>
      <c r="R28" s="25"/>
      <c r="U28" s="25"/>
      <c r="W28" s="25"/>
      <c r="Y28" s="25"/>
      <c r="AA28" s="25"/>
    </row>
    <row r="29" spans="2:16384" ht="4.95" customHeight="1" x14ac:dyDescent="0.25">
      <c r="D29" s="6"/>
      <c r="F29" s="2"/>
      <c r="G29" s="155"/>
      <c r="H29" s="2"/>
      <c r="K29" s="2"/>
      <c r="M29" s="2"/>
      <c r="P29" s="2"/>
      <c r="R29" s="2"/>
      <c r="U29" s="2"/>
      <c r="W29" s="2"/>
      <c r="Y29" s="2"/>
      <c r="AA29" s="2"/>
    </row>
    <row r="30" spans="2:16384" ht="13.5" customHeight="1" x14ac:dyDescent="0.25">
      <c r="D30" s="23" t="s">
        <v>14</v>
      </c>
      <c r="F30" s="225" t="s">
        <v>78</v>
      </c>
      <c r="G30" s="155"/>
      <c r="H30" s="226" t="s">
        <v>78</v>
      </c>
      <c r="K30" s="239" t="s">
        <v>78</v>
      </c>
      <c r="M30" s="56"/>
      <c r="P30" s="56"/>
      <c r="R30" s="56"/>
      <c r="U30" s="56"/>
      <c r="W30" s="56"/>
      <c r="Y30" s="56"/>
      <c r="AA30" s="56"/>
    </row>
    <row r="31" spans="2:16384" s="9" customFormat="1" ht="4.95" customHeight="1" thickBot="1" x14ac:dyDescent="0.35">
      <c r="D31" s="22"/>
      <c r="F31" s="136"/>
      <c r="G31" s="155"/>
      <c r="H31" s="136"/>
      <c r="K31" s="136"/>
      <c r="M31" s="136"/>
      <c r="P31" s="136"/>
      <c r="R31" s="136"/>
      <c r="U31" s="136"/>
      <c r="W31" s="136"/>
      <c r="Y31" s="136"/>
      <c r="AA31" s="136"/>
    </row>
    <row r="32" spans="2:16384" ht="13.5" customHeight="1" thickBot="1" x14ac:dyDescent="0.3">
      <c r="D32" s="23" t="s">
        <v>15</v>
      </c>
      <c r="F32" s="227" t="s">
        <v>78</v>
      </c>
      <c r="G32" s="155"/>
      <c r="H32" s="228" t="s">
        <v>78</v>
      </c>
      <c r="K32" s="240" t="s">
        <v>78</v>
      </c>
      <c r="M32" s="212"/>
      <c r="P32" s="212"/>
      <c r="R32" s="212"/>
      <c r="U32" s="212"/>
      <c r="W32" s="212"/>
      <c r="Y32" s="212"/>
      <c r="AA32" s="212"/>
    </row>
    <row r="33" spans="4:16384" s="9" customFormat="1" ht="4.95" customHeight="1" x14ac:dyDescent="0.3">
      <c r="D33" s="22"/>
      <c r="F33" s="136"/>
      <c r="G33" s="155"/>
      <c r="H33" s="136"/>
      <c r="K33" s="136"/>
      <c r="M33" s="136"/>
      <c r="P33" s="136"/>
      <c r="R33" s="136"/>
      <c r="U33" s="136"/>
      <c r="W33" s="136"/>
      <c r="Y33" s="136"/>
      <c r="AA33" s="136"/>
    </row>
    <row r="34" spans="4:16384" ht="13.5" customHeight="1" x14ac:dyDescent="0.25">
      <c r="D34" s="23" t="s">
        <v>16</v>
      </c>
      <c r="F34" s="229" t="s">
        <v>78</v>
      </c>
      <c r="G34" s="155"/>
      <c r="H34" s="230" t="s">
        <v>78</v>
      </c>
      <c r="K34" s="241" t="s">
        <v>78</v>
      </c>
      <c r="M34" s="213"/>
      <c r="P34" s="213"/>
      <c r="R34" s="213"/>
      <c r="U34" s="213"/>
      <c r="W34" s="213"/>
      <c r="Y34" s="213"/>
      <c r="AA34" s="213"/>
    </row>
    <row r="35" spans="4:16384" s="9" customFormat="1" ht="4.95" customHeight="1" x14ac:dyDescent="0.3">
      <c r="D35" s="22"/>
      <c r="F35" s="136"/>
      <c r="G35" s="155"/>
      <c r="H35" s="136"/>
      <c r="K35" s="136"/>
      <c r="M35" s="136"/>
      <c r="P35" s="136"/>
      <c r="R35" s="136"/>
      <c r="U35" s="136"/>
      <c r="W35" s="136"/>
      <c r="Y35" s="136"/>
      <c r="AA35" s="136"/>
    </row>
    <row r="36" spans="4:16384" ht="13.5" customHeight="1" x14ac:dyDescent="0.25">
      <c r="D36" s="23" t="s">
        <v>17</v>
      </c>
      <c r="F36" s="231" t="s">
        <v>78</v>
      </c>
      <c r="G36" s="155"/>
      <c r="H36" s="232" t="s">
        <v>78</v>
      </c>
      <c r="K36" s="242" t="s">
        <v>78</v>
      </c>
      <c r="M36" s="214"/>
      <c r="P36" s="214"/>
      <c r="R36" s="214"/>
      <c r="U36" s="214"/>
      <c r="W36" s="214"/>
      <c r="Y36" s="214"/>
      <c r="AA36" s="214"/>
    </row>
    <row r="37" spans="4:16384" s="9" customFormat="1" ht="4.95" customHeight="1" x14ac:dyDescent="0.3">
      <c r="D37" s="22"/>
      <c r="F37" s="136"/>
      <c r="G37" s="155"/>
      <c r="H37" s="136"/>
      <c r="K37" s="136"/>
      <c r="M37" s="136"/>
      <c r="P37" s="136"/>
      <c r="R37" s="136"/>
      <c r="U37" s="136"/>
      <c r="W37" s="136"/>
      <c r="Y37" s="136"/>
      <c r="AA37" s="136"/>
    </row>
    <row r="38" spans="4:16384" ht="13.5" customHeight="1" x14ac:dyDescent="0.25">
      <c r="D38" s="23" t="s">
        <v>58</v>
      </c>
      <c r="F38" s="233" t="s">
        <v>78</v>
      </c>
      <c r="G38" s="178"/>
      <c r="H38" s="234" t="s">
        <v>78</v>
      </c>
      <c r="K38" s="243" t="s">
        <v>78</v>
      </c>
      <c r="M38" s="215"/>
      <c r="P38" s="215"/>
      <c r="R38" s="215"/>
      <c r="U38" s="215"/>
      <c r="W38" s="215"/>
      <c r="Y38" s="215"/>
      <c r="AA38" s="215"/>
    </row>
    <row r="39" spans="4:16384" s="9" customFormat="1" ht="4.95" customHeight="1" x14ac:dyDescent="0.3">
      <c r="D39" s="22"/>
      <c r="F39" s="183"/>
      <c r="G39" s="155"/>
      <c r="H39" s="183"/>
      <c r="K39" s="183"/>
      <c r="M39" s="202"/>
      <c r="P39" s="202"/>
      <c r="R39" s="202"/>
      <c r="U39" s="202"/>
      <c r="W39" s="202"/>
      <c r="Y39" s="202"/>
      <c r="AA39" s="202"/>
    </row>
    <row r="40" spans="4:16384" ht="13.5" customHeight="1" x14ac:dyDescent="0.25">
      <c r="D40" s="23" t="s">
        <v>58</v>
      </c>
      <c r="F40" s="235" t="s">
        <v>78</v>
      </c>
      <c r="G40" s="155"/>
      <c r="H40" s="236" t="s">
        <v>78</v>
      </c>
      <c r="K40" s="244" t="s">
        <v>78</v>
      </c>
      <c r="M40" s="216"/>
      <c r="P40" s="216"/>
      <c r="R40" s="216"/>
      <c r="U40" s="216"/>
      <c r="W40" s="216"/>
      <c r="Y40" s="216"/>
      <c r="AA40" s="216"/>
    </row>
    <row r="41" spans="4:16384" s="9" customFormat="1" ht="4.95" customHeight="1" x14ac:dyDescent="0.3">
      <c r="D41" s="22"/>
      <c r="F41" s="183"/>
      <c r="G41" s="155"/>
      <c r="H41" s="183"/>
      <c r="K41" s="183"/>
      <c r="M41" s="202"/>
      <c r="P41" s="202"/>
      <c r="R41" s="202"/>
      <c r="U41" s="202"/>
      <c r="W41" s="202"/>
      <c r="Y41" s="202"/>
      <c r="AA41" s="202"/>
    </row>
    <row r="42" spans="4:16384" ht="13.5" customHeight="1" x14ac:dyDescent="0.25">
      <c r="D42" s="23" t="s">
        <v>58</v>
      </c>
      <c r="F42" s="237" t="s">
        <v>78</v>
      </c>
      <c r="G42" s="190"/>
      <c r="H42" s="238" t="s">
        <v>78</v>
      </c>
      <c r="K42" s="245" t="s">
        <v>78</v>
      </c>
      <c r="M42" s="217"/>
      <c r="P42" s="217"/>
      <c r="R42" s="217"/>
      <c r="U42" s="217"/>
      <c r="W42" s="217"/>
      <c r="Y42" s="217"/>
      <c r="AA42" s="217"/>
    </row>
    <row r="43" spans="4:16384" ht="4.95" customHeight="1" x14ac:dyDescent="0.25">
      <c r="D43" s="23"/>
      <c r="F43" s="195"/>
      <c r="G43" s="155"/>
      <c r="H43" s="195"/>
      <c r="K43" s="195"/>
      <c r="M43" s="195"/>
      <c r="P43" s="195"/>
      <c r="R43" s="195"/>
      <c r="U43" s="195"/>
      <c r="W43" s="195"/>
      <c r="Y43" s="195"/>
      <c r="AA43" s="195"/>
    </row>
    <row r="44" spans="4:16384" s="9" customFormat="1" ht="4.95" customHeight="1" x14ac:dyDescent="0.3">
      <c r="D44" s="10"/>
      <c r="F44" s="196"/>
      <c r="G44" s="155"/>
      <c r="H44" s="196"/>
      <c r="K44" s="196"/>
      <c r="M44" s="196"/>
      <c r="P44" s="196"/>
      <c r="R44" s="196"/>
      <c r="U44" s="196"/>
      <c r="W44" s="196"/>
      <c r="Y44" s="196"/>
      <c r="AA44" s="196"/>
    </row>
    <row r="45" spans="4:16384" ht="10.050000000000001" customHeight="1" x14ac:dyDescent="0.25">
      <c r="D45" s="69" t="s">
        <v>11</v>
      </c>
      <c r="F45" s="21">
        <v>41</v>
      </c>
      <c r="G45" s="155"/>
      <c r="H45" s="21">
        <v>46</v>
      </c>
      <c r="K45" s="21">
        <v>255</v>
      </c>
      <c r="M45" s="21"/>
      <c r="P45" s="21"/>
      <c r="R45" s="21"/>
      <c r="U45" s="21"/>
      <c r="W45" s="21"/>
      <c r="Y45" s="21"/>
      <c r="AA45" s="21"/>
    </row>
    <row r="46" spans="4:16384" ht="10.050000000000001" customHeight="1" x14ac:dyDescent="0.25">
      <c r="D46" s="69" t="s">
        <v>12</v>
      </c>
      <c r="F46" s="21">
        <v>182</v>
      </c>
      <c r="G46" s="155"/>
      <c r="H46" s="21">
        <v>204</v>
      </c>
      <c r="K46" s="21">
        <v>193</v>
      </c>
      <c r="M46" s="21"/>
      <c r="P46" s="21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20"/>
      <c r="AC46" s="20"/>
    </row>
    <row r="47" spans="4:16384" ht="10.050000000000001" customHeight="1" x14ac:dyDescent="0.25">
      <c r="D47" s="69" t="s">
        <v>13</v>
      </c>
      <c r="F47" s="21">
        <v>246</v>
      </c>
      <c r="G47" s="155"/>
      <c r="H47" s="21">
        <v>113</v>
      </c>
      <c r="K47" s="21">
        <v>7</v>
      </c>
      <c r="M47" s="21"/>
      <c r="P47" s="21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  <c r="XFD47" s="1"/>
    </row>
    <row r="48" spans="4:16384" ht="10.050000000000001" customHeight="1" x14ac:dyDescent="0.25">
      <c r="D48" s="69"/>
      <c r="F48" s="155"/>
      <c r="G48" s="155"/>
      <c r="H48" s="155"/>
      <c r="K48" s="155"/>
      <c r="M48" s="155"/>
      <c r="P48" s="155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  <c r="XFD48" s="1"/>
    </row>
    <row r="49" spans="2:16384" ht="10.050000000000001" customHeight="1" x14ac:dyDescent="0.25">
      <c r="D49" s="69"/>
      <c r="F49" s="21" t="s">
        <v>90</v>
      </c>
      <c r="G49" s="155"/>
      <c r="H49" s="21" t="s">
        <v>91</v>
      </c>
      <c r="K49" s="21" t="s">
        <v>93</v>
      </c>
      <c r="M49" s="21"/>
      <c r="P49" s="21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  <c r="XFD49" s="1"/>
    </row>
    <row r="50" spans="2:16384" ht="19.95" customHeight="1" collapsed="1" x14ac:dyDescent="0.25">
      <c r="B50" s="49"/>
      <c r="C50" s="49"/>
      <c r="D50" s="49"/>
      <c r="E50" s="49"/>
      <c r="F50" s="49"/>
      <c r="G50" s="49"/>
      <c r="H50" s="49"/>
      <c r="I50" s="49"/>
      <c r="J50" s="49"/>
      <c r="K50" s="50"/>
      <c r="L50" s="49"/>
      <c r="M50" s="50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</row>
    <row r="51" spans="2:16384" ht="19.95" customHeight="1" x14ac:dyDescent="0.25">
      <c r="B51" s="51"/>
      <c r="C51" s="51"/>
      <c r="D51" s="51"/>
      <c r="E51" s="51"/>
      <c r="F51" s="51"/>
      <c r="G51" s="51"/>
      <c r="H51" s="51"/>
      <c r="I51" s="51"/>
      <c r="J51" s="51"/>
      <c r="K51" s="52"/>
      <c r="L51" s="51"/>
      <c r="M51" s="52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  <c r="XFD51" s="1"/>
    </row>
    <row r="52" spans="2:16384" ht="13.5" customHeight="1" x14ac:dyDescent="0.25">
      <c r="B52" s="30">
        <f>MAX($B$1:B51)+1</f>
        <v>2</v>
      </c>
      <c r="D52" s="28" t="s">
        <v>8</v>
      </c>
      <c r="AC52" s="49"/>
      <c r="AD52" s="49"/>
      <c r="AE52" s="49"/>
      <c r="AF52" s="49"/>
      <c r="AG52" s="49"/>
      <c r="AH52" s="49"/>
      <c r="AI52" s="49"/>
      <c r="AJ52" s="49"/>
      <c r="AK52" s="49"/>
      <c r="AL52" s="49"/>
    </row>
    <row r="53" spans="2:16384" ht="4.95" customHeight="1" x14ac:dyDescent="0.25">
      <c r="AC53" s="51"/>
      <c r="AD53" s="51"/>
      <c r="AE53" s="51"/>
      <c r="AF53" s="51"/>
      <c r="AG53" s="51"/>
      <c r="AH53" s="51"/>
      <c r="AI53" s="51"/>
      <c r="AJ53" s="51"/>
      <c r="AK53" s="51"/>
      <c r="AL53" s="51"/>
    </row>
    <row r="54" spans="2:16384" ht="13.5" customHeight="1" x14ac:dyDescent="0.25">
      <c r="D54" s="24" t="s">
        <v>4</v>
      </c>
      <c r="F54" s="62" t="s">
        <v>0</v>
      </c>
      <c r="G54" s="3"/>
      <c r="H54" s="62" t="s">
        <v>1</v>
      </c>
      <c r="I54" s="3"/>
      <c r="J54" s="3"/>
      <c r="K54" s="62" t="s">
        <v>2</v>
      </c>
      <c r="L54" s="3"/>
      <c r="M54" s="62" t="s">
        <v>3</v>
      </c>
      <c r="N54" s="85"/>
      <c r="O54" s="95"/>
      <c r="P54" s="93" t="s">
        <v>8</v>
      </c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  <c r="XFD54" s="1"/>
    </row>
    <row r="55" spans="2:16384" ht="4.95" customHeight="1" x14ac:dyDescent="0.25">
      <c r="D55" s="6"/>
      <c r="N55" s="86"/>
      <c r="O55" s="96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C55" s="49"/>
      <c r="AD55" s="49"/>
      <c r="AE55" s="49"/>
      <c r="AF55" s="49"/>
      <c r="AG55" s="49"/>
      <c r="AH55" s="49"/>
      <c r="AI55" s="49"/>
      <c r="AJ55" s="49"/>
      <c r="AK55" s="49"/>
      <c r="AL55" s="49"/>
    </row>
    <row r="56" spans="2:16384" ht="13.5" customHeight="1" x14ac:dyDescent="0.25">
      <c r="D56" s="23" t="s">
        <v>50</v>
      </c>
      <c r="F56" s="26">
        <v>1234.56789</v>
      </c>
      <c r="H56" s="26">
        <f>-F56</f>
        <v>-1234.56789</v>
      </c>
      <c r="K56" s="26">
        <v>0</v>
      </c>
      <c r="M56" s="26" t="s">
        <v>3</v>
      </c>
      <c r="N56" s="86"/>
      <c r="O56" s="96"/>
      <c r="P56" s="88" t="s">
        <v>25</v>
      </c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C56" s="51"/>
      <c r="AD56" s="51"/>
      <c r="AE56" s="51"/>
      <c r="AF56" s="51"/>
      <c r="AG56" s="51"/>
      <c r="AH56" s="51"/>
      <c r="AI56" s="51"/>
      <c r="AJ56" s="51"/>
      <c r="AK56" s="51"/>
      <c r="AL56" s="51"/>
    </row>
    <row r="57" spans="2:16384" ht="13.5" customHeight="1" x14ac:dyDescent="0.25">
      <c r="D57" s="23" t="s">
        <v>51</v>
      </c>
      <c r="F57" s="27">
        <f>F$56</f>
        <v>1234.56789</v>
      </c>
      <c r="H57" s="27">
        <f t="shared" ref="H57:H59" si="0">-F57</f>
        <v>-1234.56789</v>
      </c>
      <c r="K57" s="27">
        <v>0</v>
      </c>
      <c r="M57" s="27" t="s">
        <v>3</v>
      </c>
      <c r="N57" s="86"/>
      <c r="O57" s="96"/>
      <c r="P57" s="88" t="s">
        <v>42</v>
      </c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  <c r="XFB57" s="1"/>
      <c r="XFC57" s="1"/>
      <c r="XFD57" s="1"/>
    </row>
    <row r="58" spans="2:16384" ht="13.5" customHeight="1" x14ac:dyDescent="0.25">
      <c r="D58" s="23" t="s">
        <v>52</v>
      </c>
      <c r="F58" s="31">
        <f>F$56</f>
        <v>1234.56789</v>
      </c>
      <c r="H58" s="31">
        <f t="shared" si="0"/>
        <v>-1234.56789</v>
      </c>
      <c r="K58" s="31">
        <v>0</v>
      </c>
      <c r="M58" s="31" t="s">
        <v>3</v>
      </c>
      <c r="N58" s="86"/>
      <c r="O58" s="96"/>
      <c r="P58" s="88" t="s">
        <v>43</v>
      </c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82"/>
      <c r="AC58" s="82"/>
    </row>
    <row r="59" spans="2:16384" ht="13.5" customHeight="1" x14ac:dyDescent="0.25">
      <c r="D59" s="23" t="s">
        <v>53</v>
      </c>
      <c r="F59" s="32">
        <f>F$56</f>
        <v>1234.56789</v>
      </c>
      <c r="H59" s="32">
        <f t="shared" si="0"/>
        <v>-1234.56789</v>
      </c>
      <c r="K59" s="32">
        <v>0</v>
      </c>
      <c r="M59" s="32" t="s">
        <v>3</v>
      </c>
      <c r="N59" s="86"/>
      <c r="O59" s="96"/>
      <c r="P59" s="88" t="s">
        <v>44</v>
      </c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83"/>
      <c r="AC59" s="83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2:16384" ht="13.5" customHeight="1" x14ac:dyDescent="0.25"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2:16384" s="1" customFormat="1" ht="13.5" customHeight="1" x14ac:dyDescent="0.3">
      <c r="D61" s="24" t="s">
        <v>5</v>
      </c>
      <c r="E61" s="4"/>
      <c r="F61" s="84" t="s">
        <v>0</v>
      </c>
      <c r="G61" s="2"/>
      <c r="H61" s="84" t="s">
        <v>1</v>
      </c>
      <c r="I61" s="2"/>
      <c r="J61" s="2"/>
      <c r="K61" s="84" t="s">
        <v>2</v>
      </c>
      <c r="L61" s="2"/>
      <c r="M61" s="84" t="s">
        <v>3</v>
      </c>
      <c r="N61" s="87"/>
      <c r="O61" s="95"/>
      <c r="P61" s="93" t="s">
        <v>8</v>
      </c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</row>
    <row r="62" spans="2:16384" ht="4.95" customHeight="1" x14ac:dyDescent="0.25">
      <c r="D62" s="6"/>
      <c r="N62" s="86"/>
      <c r="O62" s="96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</row>
    <row r="63" spans="2:16384" ht="13.5" customHeight="1" x14ac:dyDescent="0.25">
      <c r="D63" s="23" t="s">
        <v>50</v>
      </c>
      <c r="F63" s="45">
        <v>0.12345</v>
      </c>
      <c r="H63" s="45">
        <f>-F63</f>
        <v>-0.12345</v>
      </c>
      <c r="K63" s="45">
        <v>0</v>
      </c>
      <c r="M63" s="45" t="s">
        <v>3</v>
      </c>
      <c r="N63" s="86"/>
      <c r="O63" s="96"/>
      <c r="P63" s="88" t="s">
        <v>38</v>
      </c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</row>
    <row r="64" spans="2:16384" ht="13.5" customHeight="1" x14ac:dyDescent="0.25">
      <c r="D64" s="23" t="s">
        <v>51</v>
      </c>
      <c r="F64" s="46">
        <v>0.12345</v>
      </c>
      <c r="H64" s="46">
        <f t="shared" ref="H64:H66" si="1">-F64</f>
        <v>-0.12345</v>
      </c>
      <c r="K64" s="46">
        <v>0</v>
      </c>
      <c r="M64" s="46" t="s">
        <v>3</v>
      </c>
      <c r="N64" s="86"/>
      <c r="O64" s="96"/>
      <c r="P64" s="88" t="s">
        <v>39</v>
      </c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</row>
    <row r="65" spans="4:39" ht="13.5" customHeight="1" x14ac:dyDescent="0.25">
      <c r="D65" s="23" t="s">
        <v>52</v>
      </c>
      <c r="F65" s="47">
        <v>0.12345</v>
      </c>
      <c r="H65" s="47">
        <f t="shared" si="1"/>
        <v>-0.12345</v>
      </c>
      <c r="K65" s="47">
        <v>0</v>
      </c>
      <c r="M65" s="47" t="s">
        <v>3</v>
      </c>
      <c r="N65" s="86"/>
      <c r="O65" s="96"/>
      <c r="P65" s="88" t="s">
        <v>40</v>
      </c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</row>
    <row r="66" spans="4:39" ht="13.5" customHeight="1" x14ac:dyDescent="0.25">
      <c r="D66" s="23" t="s">
        <v>53</v>
      </c>
      <c r="F66" s="48">
        <v>0.12345</v>
      </c>
      <c r="H66" s="48">
        <f t="shared" si="1"/>
        <v>-0.12345</v>
      </c>
      <c r="K66" s="48">
        <v>0</v>
      </c>
      <c r="M66" s="48" t="s">
        <v>3</v>
      </c>
      <c r="N66" s="86"/>
      <c r="O66" s="96"/>
      <c r="P66" s="88" t="s">
        <v>41</v>
      </c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</row>
    <row r="67" spans="4:39" ht="13.5" customHeight="1" x14ac:dyDescent="0.25"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</row>
    <row r="68" spans="4:39" ht="13.5" customHeight="1" x14ac:dyDescent="0.25">
      <c r="D68" s="24" t="s">
        <v>55</v>
      </c>
      <c r="E68" s="1"/>
      <c r="F68" s="62" t="s">
        <v>0</v>
      </c>
      <c r="G68" s="3"/>
      <c r="H68" s="62" t="s">
        <v>1</v>
      </c>
      <c r="I68" s="3"/>
      <c r="J68" s="3"/>
      <c r="K68" s="62" t="s">
        <v>2</v>
      </c>
      <c r="L68" s="3"/>
      <c r="M68" s="62" t="s">
        <v>3</v>
      </c>
      <c r="N68" s="86"/>
      <c r="O68" s="95"/>
      <c r="P68" s="93" t="s">
        <v>8</v>
      </c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</row>
    <row r="69" spans="4:39" ht="4.95" customHeight="1" x14ac:dyDescent="0.25">
      <c r="N69" s="86"/>
      <c r="O69" s="96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</row>
    <row r="70" spans="4:39" ht="13.5" customHeight="1" x14ac:dyDescent="0.25">
      <c r="D70" s="23" t="s">
        <v>50</v>
      </c>
      <c r="F70" s="34">
        <f>F$56</f>
        <v>1234.56789</v>
      </c>
      <c r="G70" s="2"/>
      <c r="H70" s="34">
        <f t="shared" ref="H70:H73" si="2">-F70</f>
        <v>-1234.56789</v>
      </c>
      <c r="I70" s="2"/>
      <c r="J70" s="2"/>
      <c r="K70" s="34">
        <v>0</v>
      </c>
      <c r="L70" s="2"/>
      <c r="M70" s="34" t="s">
        <v>3</v>
      </c>
      <c r="N70" s="86"/>
      <c r="O70" s="96"/>
      <c r="P70" s="88" t="s">
        <v>27</v>
      </c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</row>
    <row r="71" spans="4:39" ht="13.5" customHeight="1" x14ac:dyDescent="0.25">
      <c r="D71" s="23" t="s">
        <v>51</v>
      </c>
      <c r="F71" s="33">
        <v>1234.56789</v>
      </c>
      <c r="H71" s="33">
        <f t="shared" si="2"/>
        <v>-1234.56789</v>
      </c>
      <c r="K71" s="33">
        <v>0</v>
      </c>
      <c r="M71" s="33" t="s">
        <v>3</v>
      </c>
      <c r="N71" s="86"/>
      <c r="O71" s="96"/>
      <c r="P71" s="88" t="s">
        <v>26</v>
      </c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</row>
    <row r="72" spans="4:39" ht="13.5" customHeight="1" x14ac:dyDescent="0.25">
      <c r="D72" s="23" t="s">
        <v>52</v>
      </c>
      <c r="F72" s="35">
        <f>F$56</f>
        <v>1234.56789</v>
      </c>
      <c r="H72" s="35">
        <f t="shared" si="2"/>
        <v>-1234.56789</v>
      </c>
      <c r="K72" s="35">
        <v>0</v>
      </c>
      <c r="M72" s="35" t="s">
        <v>3</v>
      </c>
      <c r="N72" s="86"/>
      <c r="O72" s="96"/>
      <c r="P72" s="88" t="s">
        <v>28</v>
      </c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</row>
    <row r="73" spans="4:39" ht="13.5" customHeight="1" x14ac:dyDescent="0.25">
      <c r="D73" s="23" t="s">
        <v>53</v>
      </c>
      <c r="F73" s="36">
        <f>F$56</f>
        <v>1234.56789</v>
      </c>
      <c r="H73" s="36">
        <f t="shared" si="2"/>
        <v>-1234.56789</v>
      </c>
      <c r="K73" s="36">
        <v>0</v>
      </c>
      <c r="M73" s="36" t="s">
        <v>3</v>
      </c>
      <c r="N73" s="86"/>
      <c r="O73" s="96"/>
      <c r="P73" s="88" t="s">
        <v>29</v>
      </c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</row>
    <row r="74" spans="4:39" ht="13.5" customHeight="1" x14ac:dyDescent="0.25"/>
    <row r="75" spans="4:39" ht="13.5" customHeight="1" x14ac:dyDescent="0.25">
      <c r="D75" s="24" t="s">
        <v>54</v>
      </c>
      <c r="E75" s="1"/>
      <c r="F75" s="62" t="s">
        <v>0</v>
      </c>
      <c r="H75" s="62" t="s">
        <v>1</v>
      </c>
      <c r="I75" s="3"/>
      <c r="J75" s="3"/>
      <c r="K75" s="62" t="s">
        <v>2</v>
      </c>
      <c r="L75" s="3"/>
      <c r="M75" s="62" t="s">
        <v>3</v>
      </c>
      <c r="N75" s="86"/>
      <c r="O75" s="95"/>
      <c r="P75" s="93" t="s">
        <v>8</v>
      </c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</row>
    <row r="76" spans="4:39" ht="4.95" customHeight="1" x14ac:dyDescent="0.25">
      <c r="K76" s="5"/>
      <c r="M76" s="5"/>
      <c r="N76" s="86"/>
      <c r="O76" s="96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</row>
    <row r="77" spans="4:39" ht="13.5" customHeight="1" x14ac:dyDescent="0.25">
      <c r="D77" s="23" t="s">
        <v>50</v>
      </c>
      <c r="F77" s="37">
        <v>1234.56789</v>
      </c>
      <c r="H77" s="37">
        <v>-1234.56789</v>
      </c>
      <c r="K77" s="37">
        <v>0</v>
      </c>
      <c r="M77" s="37" t="s">
        <v>3</v>
      </c>
      <c r="N77" s="86"/>
      <c r="O77" s="96"/>
      <c r="P77" s="88" t="s">
        <v>30</v>
      </c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</row>
    <row r="78" spans="4:39" ht="13.5" customHeight="1" x14ac:dyDescent="0.25">
      <c r="D78" s="23" t="s">
        <v>51</v>
      </c>
      <c r="F78" s="38">
        <v>1234.56789</v>
      </c>
      <c r="H78" s="38">
        <v>-1234.56789</v>
      </c>
      <c r="K78" s="38">
        <v>0</v>
      </c>
      <c r="M78" s="38" t="s">
        <v>3</v>
      </c>
      <c r="N78" s="86"/>
      <c r="O78" s="96"/>
      <c r="P78" s="88" t="s">
        <v>31</v>
      </c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</row>
    <row r="79" spans="4:39" ht="13.5" customHeight="1" x14ac:dyDescent="0.25">
      <c r="D79" s="23" t="s">
        <v>52</v>
      </c>
      <c r="F79" s="39">
        <v>1234.56789</v>
      </c>
      <c r="H79" s="39">
        <v>-1234.56789</v>
      </c>
      <c r="K79" s="39">
        <v>0</v>
      </c>
      <c r="M79" s="39" t="s">
        <v>3</v>
      </c>
      <c r="N79" s="86"/>
      <c r="O79" s="96"/>
      <c r="P79" s="88" t="s">
        <v>32</v>
      </c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</row>
    <row r="80" spans="4:39" ht="13.5" customHeight="1" x14ac:dyDescent="0.25">
      <c r="D80" s="23" t="s">
        <v>53</v>
      </c>
      <c r="F80" s="40">
        <v>1234.56789</v>
      </c>
      <c r="H80" s="40">
        <v>-1234.56789</v>
      </c>
      <c r="K80" s="40">
        <v>0</v>
      </c>
      <c r="M80" s="40" t="s">
        <v>3</v>
      </c>
      <c r="N80" s="86"/>
      <c r="O80" s="96"/>
      <c r="P80" s="88" t="s">
        <v>33</v>
      </c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</row>
    <row r="81" spans="2:16384" ht="13.5" customHeight="1" x14ac:dyDescent="0.25"/>
    <row r="82" spans="2:16384" ht="13.5" customHeight="1" x14ac:dyDescent="0.25">
      <c r="D82" s="24" t="s">
        <v>56</v>
      </c>
      <c r="E82" s="1"/>
      <c r="F82" s="62" t="s">
        <v>0</v>
      </c>
      <c r="H82" s="62" t="s">
        <v>1</v>
      </c>
      <c r="K82" s="62" t="s">
        <v>2</v>
      </c>
      <c r="M82" s="62" t="s">
        <v>3</v>
      </c>
      <c r="N82" s="86"/>
      <c r="O82" s="95"/>
      <c r="P82" s="93" t="s">
        <v>8</v>
      </c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</row>
    <row r="83" spans="2:16384" ht="4.95" customHeight="1" x14ac:dyDescent="0.25">
      <c r="K83" s="5"/>
      <c r="M83" s="5"/>
      <c r="N83" s="86"/>
      <c r="O83" s="96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</row>
    <row r="84" spans="2:16384" ht="13.5" customHeight="1" x14ac:dyDescent="0.25">
      <c r="D84" s="23" t="s">
        <v>50</v>
      </c>
      <c r="F84" s="41">
        <v>1234.56789</v>
      </c>
      <c r="H84" s="41">
        <v>-1234.56789</v>
      </c>
      <c r="K84" s="41">
        <v>0</v>
      </c>
      <c r="M84" s="41" t="s">
        <v>3</v>
      </c>
      <c r="N84" s="86"/>
      <c r="O84" s="96"/>
      <c r="P84" s="88" t="s">
        <v>34</v>
      </c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</row>
    <row r="85" spans="2:16384" ht="13.5" customHeight="1" x14ac:dyDescent="0.25">
      <c r="D85" s="23" t="s">
        <v>51</v>
      </c>
      <c r="F85" s="42">
        <v>1234.56789</v>
      </c>
      <c r="H85" s="42">
        <v>-1234.56789</v>
      </c>
      <c r="K85" s="42">
        <v>0</v>
      </c>
      <c r="M85" s="42" t="s">
        <v>3</v>
      </c>
      <c r="N85" s="86"/>
      <c r="O85" s="96"/>
      <c r="P85" s="88" t="s">
        <v>35</v>
      </c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</row>
    <row r="86" spans="2:16384" ht="13.5" customHeight="1" x14ac:dyDescent="0.25">
      <c r="D86" s="23" t="s">
        <v>52</v>
      </c>
      <c r="F86" s="43">
        <v>1234.56789</v>
      </c>
      <c r="H86" s="43">
        <v>-1234.56789</v>
      </c>
      <c r="K86" s="43">
        <v>0</v>
      </c>
      <c r="M86" s="43" t="s">
        <v>3</v>
      </c>
      <c r="N86" s="86"/>
      <c r="O86" s="96"/>
      <c r="P86" s="88" t="s">
        <v>36</v>
      </c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</row>
    <row r="87" spans="2:16384" ht="13.5" customHeight="1" x14ac:dyDescent="0.25">
      <c r="D87" s="23" t="s">
        <v>53</v>
      </c>
      <c r="F87" s="44">
        <v>1234.56789</v>
      </c>
      <c r="H87" s="44">
        <v>-1234.56789</v>
      </c>
      <c r="K87" s="44">
        <v>0</v>
      </c>
      <c r="M87" s="44" t="s">
        <v>3</v>
      </c>
      <c r="N87" s="86"/>
      <c r="O87" s="96"/>
      <c r="P87" s="88" t="s">
        <v>37</v>
      </c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20"/>
      <c r="AC87" s="20"/>
    </row>
    <row r="88" spans="2:16384" ht="19.95" customHeight="1" x14ac:dyDescent="0.25">
      <c r="B88" s="49"/>
      <c r="C88" s="49"/>
      <c r="D88" s="49"/>
      <c r="E88" s="49"/>
      <c r="F88" s="49"/>
      <c r="G88" s="49"/>
      <c r="H88" s="49"/>
      <c r="I88" s="49"/>
      <c r="J88" s="49"/>
      <c r="K88" s="50"/>
      <c r="L88" s="49"/>
      <c r="M88" s="50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  <c r="XEV88" s="1"/>
      <c r="XEW88" s="1"/>
      <c r="XEX88" s="1"/>
      <c r="XEY88" s="1"/>
      <c r="XEZ88" s="1"/>
      <c r="XFA88" s="1"/>
      <c r="XFB88" s="1"/>
      <c r="XFC88" s="1"/>
      <c r="XFD88" s="1"/>
    </row>
    <row r="89" spans="2:16384" ht="19.95" customHeight="1" x14ac:dyDescent="0.25">
      <c r="B89" s="51"/>
      <c r="C89" s="51"/>
      <c r="D89" s="51"/>
      <c r="E89" s="51"/>
      <c r="F89" s="51"/>
      <c r="G89" s="51"/>
      <c r="H89" s="51"/>
      <c r="I89" s="51"/>
      <c r="J89" s="51"/>
      <c r="K89" s="52"/>
      <c r="L89" s="51"/>
      <c r="M89" s="52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</row>
    <row r="90" spans="2:16384" ht="13.5" customHeight="1" x14ac:dyDescent="0.25">
      <c r="B90" s="30">
        <f>MAX($B$1:B88)+1</f>
        <v>3</v>
      </c>
      <c r="C90" s="29"/>
      <c r="D90" s="28" t="s">
        <v>48</v>
      </c>
      <c r="E90" s="29"/>
      <c r="F90" s="29"/>
      <c r="G90" s="29"/>
      <c r="H90" s="29"/>
      <c r="I90" s="29"/>
      <c r="J90" s="29"/>
      <c r="K90" s="18"/>
      <c r="L90" s="29"/>
      <c r="M90" s="18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  <c r="XFA90" s="1"/>
      <c r="XFB90" s="1"/>
      <c r="XFC90" s="1"/>
      <c r="XFD90" s="1"/>
    </row>
    <row r="91" spans="2:16384" ht="13.5" customHeight="1" x14ac:dyDescent="0.25">
      <c r="B91" s="30"/>
      <c r="C91" s="29"/>
      <c r="D91" s="63"/>
      <c r="E91" s="29"/>
      <c r="F91" s="29"/>
      <c r="G91" s="29"/>
      <c r="H91" s="29"/>
      <c r="I91" s="29"/>
      <c r="J91" s="29"/>
      <c r="K91" s="18"/>
      <c r="L91" s="29"/>
      <c r="M91" s="18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C91" s="49"/>
      <c r="AD91" s="49"/>
      <c r="AE91" s="49"/>
      <c r="AF91" s="49"/>
      <c r="AG91" s="49"/>
      <c r="AH91" s="49"/>
      <c r="AI91" s="49"/>
      <c r="AJ91" s="49"/>
      <c r="AK91" s="49"/>
      <c r="AL91" s="49"/>
    </row>
    <row r="92" spans="2:16384" ht="13.5" customHeight="1" x14ac:dyDescent="0.25">
      <c r="F92" s="81" t="s">
        <v>6</v>
      </c>
      <c r="G92" s="81"/>
      <c r="H92" s="81"/>
      <c r="K92" s="81" t="s">
        <v>7</v>
      </c>
      <c r="L92" s="81"/>
      <c r="M92" s="81"/>
      <c r="P92" s="20"/>
      <c r="Q92" s="20"/>
      <c r="R92" s="20"/>
      <c r="U92" s="20"/>
      <c r="W92" s="20"/>
      <c r="Y92" s="20"/>
      <c r="AA92" s="20"/>
      <c r="AC92" s="51"/>
      <c r="AD92" s="51"/>
      <c r="AE92" s="51"/>
      <c r="AF92" s="51"/>
      <c r="AG92" s="51"/>
      <c r="AH92" s="51"/>
      <c r="AI92" s="51"/>
      <c r="AJ92" s="51"/>
      <c r="AK92" s="51"/>
      <c r="AL92" s="51"/>
    </row>
    <row r="93" spans="2:16384" s="1" customFormat="1" ht="13.5" customHeight="1" x14ac:dyDescent="0.25">
      <c r="D93" s="24" t="s">
        <v>66</v>
      </c>
      <c r="F93" s="25" t="s">
        <v>23</v>
      </c>
      <c r="G93" s="5"/>
      <c r="H93" s="25" t="s">
        <v>24</v>
      </c>
      <c r="I93" s="5"/>
      <c r="J93" s="5"/>
      <c r="K93" s="25" t="s">
        <v>23</v>
      </c>
      <c r="L93" s="5"/>
      <c r="M93" s="25" t="s">
        <v>24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</row>
    <row r="94" spans="2:16384" ht="4.95" customHeight="1" x14ac:dyDescent="0.25">
      <c r="D94" s="7"/>
      <c r="F94" s="19"/>
      <c r="G94" s="19"/>
      <c r="H94" s="19"/>
      <c r="K94" s="20"/>
      <c r="L94" s="20"/>
      <c r="M94" s="20"/>
      <c r="AC94" s="49"/>
      <c r="AD94" s="49"/>
      <c r="AE94" s="49"/>
      <c r="AF94" s="49"/>
      <c r="AG94" s="49"/>
      <c r="AH94" s="49"/>
      <c r="AI94" s="49"/>
      <c r="AJ94" s="49"/>
      <c r="AK94" s="49"/>
      <c r="AL94" s="49"/>
    </row>
    <row r="95" spans="2:16384" s="1" customFormat="1" ht="13.5" customHeight="1" x14ac:dyDescent="0.25">
      <c r="D95" s="23" t="s">
        <v>14</v>
      </c>
      <c r="F95" s="14">
        <f>2-2</f>
        <v>0</v>
      </c>
      <c r="H95" s="14">
        <f>3-2</f>
        <v>1</v>
      </c>
      <c r="I95" s="53"/>
      <c r="J95" s="54"/>
      <c r="K95" s="153" t="b">
        <f>2=2</f>
        <v>1</v>
      </c>
      <c r="M95" s="153" t="b">
        <f>3=2</f>
        <v>0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  <c r="XDY95" s="5"/>
      <c r="XDZ95" s="5"/>
      <c r="XEA95" s="5"/>
      <c r="XEB95" s="5"/>
      <c r="XEC95" s="5"/>
      <c r="XED95" s="5"/>
      <c r="XEE95" s="5"/>
      <c r="XEF95" s="5"/>
      <c r="XEG95" s="5"/>
      <c r="XEH95" s="5"/>
      <c r="XEI95" s="5"/>
      <c r="XEJ95" s="5"/>
      <c r="XEK95" s="5"/>
      <c r="XEL95" s="5"/>
      <c r="XEM95" s="5"/>
      <c r="XEN95" s="5"/>
      <c r="XEO95" s="5"/>
      <c r="XEP95" s="5"/>
      <c r="XEQ95" s="5"/>
      <c r="XER95" s="5"/>
      <c r="XES95" s="5"/>
      <c r="XET95" s="5"/>
      <c r="XEU95" s="5"/>
      <c r="XEV95" s="5"/>
      <c r="XEW95" s="5"/>
      <c r="XEX95" s="5"/>
      <c r="XEY95" s="5"/>
      <c r="XEZ95" s="5"/>
      <c r="XFA95" s="5"/>
      <c r="XFB95" s="5"/>
      <c r="XFC95" s="5"/>
      <c r="XFD95" s="5"/>
    </row>
    <row r="96" spans="2:16384" ht="4.95" customHeight="1" collapsed="1" x14ac:dyDescent="0.25">
      <c r="B96" s="1"/>
      <c r="C96" s="1"/>
      <c r="D96" s="49"/>
      <c r="E96" s="49"/>
      <c r="F96" s="49"/>
      <c r="G96" s="49"/>
      <c r="H96" s="49"/>
      <c r="I96" s="49"/>
      <c r="J96" s="49"/>
      <c r="K96" s="50"/>
      <c r="L96" s="49"/>
      <c r="M96" s="50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  <c r="XEV96" s="1"/>
      <c r="XEW96" s="1"/>
      <c r="XEX96" s="1"/>
      <c r="XEY96" s="1"/>
      <c r="XEZ96" s="1"/>
      <c r="XFA96" s="1"/>
      <c r="XFB96" s="1"/>
      <c r="XFC96" s="1"/>
      <c r="XFD96" s="1"/>
    </row>
    <row r="97" spans="2:38" ht="4.95" customHeight="1" x14ac:dyDescent="0.25">
      <c r="B97" s="1"/>
      <c r="C97" s="1"/>
      <c r="D97" s="51"/>
      <c r="E97" s="51"/>
      <c r="F97" s="51"/>
      <c r="G97" s="51"/>
      <c r="H97" s="51"/>
      <c r="I97" s="51"/>
      <c r="J97" s="51"/>
      <c r="K97" s="52"/>
      <c r="L97" s="51"/>
      <c r="M97" s="52"/>
      <c r="AC97" s="51"/>
      <c r="AD97" s="51"/>
      <c r="AE97" s="51"/>
      <c r="AF97" s="51"/>
      <c r="AG97" s="51"/>
      <c r="AH97" s="51"/>
      <c r="AI97" s="51"/>
      <c r="AJ97" s="51"/>
      <c r="AK97" s="51"/>
      <c r="AL97" s="51"/>
    </row>
    <row r="98" spans="2:38" s="1" customFormat="1" ht="13.5" customHeight="1" x14ac:dyDescent="0.25">
      <c r="D98" s="23" t="s">
        <v>15</v>
      </c>
      <c r="F98" s="14">
        <f>2-2</f>
        <v>0</v>
      </c>
      <c r="H98" s="14">
        <f>3-2</f>
        <v>1</v>
      </c>
      <c r="I98" s="53"/>
      <c r="J98" s="54"/>
      <c r="K98" s="153" t="b">
        <f>2=2</f>
        <v>1</v>
      </c>
      <c r="M98" s="153" t="b">
        <f>3=2</f>
        <v>0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2:38" ht="4.95" customHeight="1" collapsed="1" x14ac:dyDescent="0.25">
      <c r="B99" s="1"/>
      <c r="C99" s="1"/>
      <c r="D99" s="49"/>
      <c r="E99" s="49"/>
      <c r="F99" s="49"/>
      <c r="G99" s="49"/>
      <c r="H99" s="49"/>
      <c r="I99" s="49"/>
      <c r="J99" s="49"/>
      <c r="K99" s="50"/>
      <c r="L99" s="49"/>
      <c r="M99" s="50"/>
      <c r="AC99" s="49"/>
      <c r="AD99" s="49"/>
      <c r="AE99" s="49"/>
      <c r="AF99" s="49"/>
      <c r="AG99" s="49"/>
      <c r="AH99" s="49"/>
      <c r="AI99" s="49"/>
      <c r="AJ99" s="49"/>
      <c r="AK99" s="49"/>
      <c r="AL99" s="49"/>
    </row>
    <row r="100" spans="2:38" ht="4.95" customHeight="1" x14ac:dyDescent="0.25">
      <c r="B100" s="1"/>
      <c r="C100" s="1"/>
      <c r="D100" s="51"/>
      <c r="E100" s="51"/>
      <c r="F100" s="51"/>
      <c r="G100" s="51"/>
      <c r="H100" s="51"/>
      <c r="I100" s="51"/>
      <c r="J100" s="51"/>
      <c r="K100" s="52"/>
      <c r="L100" s="51"/>
      <c r="M100" s="52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</row>
    <row r="101" spans="2:38" s="1" customFormat="1" ht="13.5" customHeight="1" x14ac:dyDescent="0.25">
      <c r="D101" s="23" t="s">
        <v>16</v>
      </c>
      <c r="F101" s="14">
        <f>2-2</f>
        <v>0</v>
      </c>
      <c r="H101" s="14">
        <f>3-2</f>
        <v>1</v>
      </c>
      <c r="I101" s="53"/>
      <c r="J101" s="54"/>
      <c r="K101" s="153" t="b">
        <f>2=2</f>
        <v>1</v>
      </c>
      <c r="M101" s="153" t="b">
        <f>3=2</f>
        <v>0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2:38" ht="4.95" customHeight="1" collapsed="1" x14ac:dyDescent="0.25">
      <c r="B102" s="1"/>
      <c r="C102" s="1"/>
      <c r="D102" s="49"/>
      <c r="E102" s="49"/>
      <c r="F102" s="49"/>
      <c r="G102" s="49"/>
      <c r="H102" s="49"/>
      <c r="I102" s="49"/>
      <c r="J102" s="49"/>
      <c r="K102" s="50"/>
      <c r="L102" s="49"/>
      <c r="M102" s="50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</row>
    <row r="103" spans="2:38" ht="4.95" customHeight="1" x14ac:dyDescent="0.25">
      <c r="B103" s="1"/>
      <c r="C103" s="1"/>
      <c r="D103" s="51"/>
      <c r="E103" s="51"/>
      <c r="F103" s="51"/>
      <c r="G103" s="51"/>
      <c r="H103" s="51"/>
      <c r="I103" s="51"/>
      <c r="J103" s="51"/>
      <c r="K103" s="52"/>
      <c r="L103" s="51"/>
      <c r="M103" s="52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</row>
    <row r="104" spans="2:38" s="1" customFormat="1" ht="13.5" customHeight="1" x14ac:dyDescent="0.25">
      <c r="D104" s="23" t="s">
        <v>17</v>
      </c>
      <c r="F104" s="14">
        <f>2-2</f>
        <v>0</v>
      </c>
      <c r="H104" s="14">
        <f>3-2</f>
        <v>1</v>
      </c>
      <c r="I104" s="53"/>
      <c r="J104" s="54"/>
      <c r="K104" s="153" t="b">
        <f>2=2</f>
        <v>1</v>
      </c>
      <c r="M104" s="153" t="b">
        <f>3=2</f>
        <v>0</v>
      </c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2:38" ht="13.5" customHeight="1" x14ac:dyDescent="0.25">
      <c r="D105" s="7"/>
      <c r="F105" s="19"/>
      <c r="G105" s="19"/>
      <c r="H105" s="19"/>
      <c r="K105" s="20"/>
      <c r="L105" s="20"/>
      <c r="M105" s="20"/>
      <c r="P105" s="20"/>
      <c r="Q105" s="20"/>
      <c r="R105" s="20"/>
      <c r="U105" s="20"/>
      <c r="W105" s="20"/>
      <c r="Y105" s="20"/>
      <c r="AA105" s="20"/>
      <c r="AB105" s="20"/>
      <c r="AC105" s="20"/>
    </row>
    <row r="106" spans="2:38" s="1" customFormat="1" ht="13.5" customHeight="1" x14ac:dyDescent="0.25">
      <c r="D106" s="24" t="s">
        <v>59</v>
      </c>
      <c r="F106" s="25" t="s">
        <v>63</v>
      </c>
      <c r="G106" s="5"/>
      <c r="H106" s="25" t="s">
        <v>64</v>
      </c>
      <c r="I106" s="5"/>
      <c r="J106" s="5"/>
      <c r="K106" s="62" t="s">
        <v>62</v>
      </c>
      <c r="L106" s="5"/>
      <c r="M106" s="5"/>
      <c r="N106" s="5"/>
      <c r="O106" s="5"/>
      <c r="P106" s="5"/>
      <c r="Q106" s="5"/>
      <c r="R106" s="5"/>
    </row>
    <row r="107" spans="2:38" ht="4.95" customHeight="1" x14ac:dyDescent="0.25">
      <c r="D107" s="7"/>
      <c r="F107" s="19"/>
      <c r="G107" s="19"/>
      <c r="H107" s="19"/>
      <c r="K107" s="19"/>
      <c r="M107" s="5"/>
    </row>
    <row r="108" spans="2:38" s="1" customFormat="1" ht="13.5" customHeight="1" x14ac:dyDescent="0.25">
      <c r="D108" s="23" t="s">
        <v>14</v>
      </c>
      <c r="F108" s="78" t="s">
        <v>61</v>
      </c>
      <c r="H108" s="78">
        <v>8</v>
      </c>
      <c r="I108" s="5"/>
      <c r="J108" s="5"/>
      <c r="K108" s="78" t="s">
        <v>60</v>
      </c>
      <c r="L108" s="5"/>
      <c r="M108" s="5"/>
      <c r="N108" s="5"/>
      <c r="O108" s="5"/>
      <c r="P108" s="74"/>
      <c r="Q108" s="5"/>
      <c r="R108" s="5"/>
    </row>
    <row r="109" spans="2:38" ht="4.95" customHeight="1" collapsed="1" x14ac:dyDescent="0.25">
      <c r="B109" s="1"/>
      <c r="C109" s="1"/>
      <c r="D109" s="49"/>
      <c r="E109" s="49"/>
      <c r="F109" s="79"/>
      <c r="G109" s="49"/>
      <c r="H109" s="79"/>
      <c r="I109" s="49"/>
      <c r="J109" s="49"/>
      <c r="K109" s="79"/>
      <c r="M109" s="5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</row>
    <row r="110" spans="2:38" ht="4.95" customHeight="1" x14ac:dyDescent="0.25">
      <c r="B110" s="1"/>
      <c r="C110" s="1"/>
      <c r="D110" s="51"/>
      <c r="E110" s="51"/>
      <c r="F110" s="80"/>
      <c r="G110" s="51"/>
      <c r="H110" s="80"/>
      <c r="I110" s="51"/>
      <c r="J110" s="51"/>
      <c r="K110" s="80"/>
      <c r="M110" s="5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</row>
    <row r="111" spans="2:38" s="1" customFormat="1" ht="13.5" customHeight="1" x14ac:dyDescent="0.25">
      <c r="D111" s="23" t="s">
        <v>15</v>
      </c>
      <c r="F111" s="78" t="s">
        <v>61</v>
      </c>
      <c r="H111" s="78">
        <v>8</v>
      </c>
      <c r="I111" s="5"/>
      <c r="J111" s="5"/>
      <c r="K111" s="78" t="s">
        <v>60</v>
      </c>
      <c r="L111" s="5"/>
      <c r="M111" s="5"/>
      <c r="N111" s="5"/>
      <c r="O111" s="5"/>
      <c r="P111" s="5"/>
      <c r="Q111" s="5"/>
      <c r="R111" s="5"/>
    </row>
    <row r="112" spans="2:38" ht="4.95" customHeight="1" collapsed="1" x14ac:dyDescent="0.25">
      <c r="B112" s="1"/>
      <c r="C112" s="1"/>
      <c r="D112" s="49"/>
      <c r="E112" s="49"/>
      <c r="F112" s="79"/>
      <c r="G112" s="49"/>
      <c r="H112" s="79"/>
      <c r="I112" s="49"/>
      <c r="J112" s="49"/>
      <c r="K112" s="79"/>
      <c r="M112" s="5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</row>
    <row r="113" spans="2:38" ht="4.95" customHeight="1" x14ac:dyDescent="0.25">
      <c r="B113" s="1"/>
      <c r="C113" s="1"/>
      <c r="D113" s="51"/>
      <c r="E113" s="51"/>
      <c r="F113" s="80"/>
      <c r="G113" s="51"/>
      <c r="H113" s="80"/>
      <c r="I113" s="51"/>
      <c r="J113" s="51"/>
      <c r="K113" s="80"/>
      <c r="M113" s="5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</row>
    <row r="114" spans="2:38" s="1" customFormat="1" ht="13.5" customHeight="1" x14ac:dyDescent="0.25">
      <c r="D114" s="23" t="s">
        <v>16</v>
      </c>
      <c r="F114" s="78" t="s">
        <v>61</v>
      </c>
      <c r="H114" s="78">
        <v>8</v>
      </c>
      <c r="I114" s="5"/>
      <c r="J114" s="5"/>
      <c r="K114" s="78" t="s">
        <v>60</v>
      </c>
      <c r="L114" s="5"/>
      <c r="M114" s="5"/>
      <c r="N114" s="5"/>
      <c r="O114" s="5"/>
      <c r="P114" s="5"/>
      <c r="Q114" s="5"/>
      <c r="R114" s="5"/>
    </row>
    <row r="115" spans="2:38" ht="4.95" customHeight="1" collapsed="1" x14ac:dyDescent="0.25">
      <c r="B115" s="1"/>
      <c r="C115" s="1"/>
      <c r="D115" s="49"/>
      <c r="E115" s="49"/>
      <c r="F115" s="79"/>
      <c r="G115" s="49"/>
      <c r="H115" s="79"/>
      <c r="I115" s="49"/>
      <c r="J115" s="49"/>
      <c r="K115" s="79"/>
      <c r="M115" s="5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</row>
    <row r="116" spans="2:38" ht="4.95" customHeight="1" x14ac:dyDescent="0.25">
      <c r="B116" s="1"/>
      <c r="C116" s="1"/>
      <c r="D116" s="51"/>
      <c r="E116" s="51"/>
      <c r="F116" s="80"/>
      <c r="G116" s="51"/>
      <c r="H116" s="80"/>
      <c r="I116" s="51"/>
      <c r="J116" s="51"/>
      <c r="K116" s="80"/>
      <c r="M116" s="5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</row>
    <row r="117" spans="2:38" s="1" customFormat="1" ht="13.5" customHeight="1" x14ac:dyDescent="0.25">
      <c r="D117" s="23" t="s">
        <v>17</v>
      </c>
      <c r="F117" s="78" t="s">
        <v>61</v>
      </c>
      <c r="H117" s="78">
        <v>8</v>
      </c>
      <c r="I117" s="5"/>
      <c r="J117" s="5"/>
      <c r="K117" s="78" t="s">
        <v>60</v>
      </c>
      <c r="L117" s="5"/>
      <c r="M117" s="5"/>
      <c r="N117" s="5"/>
      <c r="O117" s="5"/>
      <c r="P117" s="5"/>
      <c r="Q117" s="5"/>
      <c r="R117" s="5"/>
    </row>
    <row r="118" spans="2:38" ht="13.5" customHeight="1" x14ac:dyDescent="0.25">
      <c r="D118" s="7"/>
      <c r="F118" s="19"/>
      <c r="G118" s="19"/>
      <c r="H118" s="19"/>
      <c r="K118" s="20"/>
      <c r="L118" s="20"/>
      <c r="M118" s="20"/>
      <c r="P118" s="20"/>
      <c r="Q118" s="20"/>
      <c r="R118" s="20"/>
      <c r="U118" s="20"/>
      <c r="W118" s="20"/>
      <c r="Y118" s="20"/>
      <c r="AA118" s="20"/>
      <c r="AB118" s="20"/>
      <c r="AC118" s="20"/>
    </row>
    <row r="119" spans="2:38" s="1" customFormat="1" ht="13.5" customHeight="1" x14ac:dyDescent="0.25">
      <c r="D119" s="24" t="s">
        <v>65</v>
      </c>
      <c r="F119" s="75">
        <v>0</v>
      </c>
      <c r="G119" s="5"/>
      <c r="H119" s="75">
        <v>0.5</v>
      </c>
      <c r="I119" s="5"/>
      <c r="J119" s="5"/>
      <c r="K119" s="75">
        <v>1</v>
      </c>
      <c r="L119" s="5"/>
      <c r="M119" s="5"/>
      <c r="N119" s="5"/>
      <c r="O119" s="5"/>
      <c r="P119" s="5"/>
      <c r="Q119" s="5"/>
      <c r="R119" s="5"/>
    </row>
    <row r="120" spans="2:38" ht="4.95" customHeight="1" x14ac:dyDescent="0.25">
      <c r="D120" s="7"/>
      <c r="F120" s="19"/>
      <c r="G120" s="19"/>
      <c r="H120" s="19"/>
      <c r="K120" s="5"/>
      <c r="M120" s="5"/>
    </row>
    <row r="121" spans="2:38" s="1" customFormat="1" ht="13.5" customHeight="1" x14ac:dyDescent="0.25">
      <c r="D121" s="23" t="s">
        <v>14</v>
      </c>
      <c r="F121" s="76">
        <v>0</v>
      </c>
      <c r="H121" s="76">
        <v>0.5</v>
      </c>
      <c r="I121" s="5"/>
      <c r="J121" s="5"/>
      <c r="K121" s="76">
        <v>1</v>
      </c>
      <c r="L121" s="5"/>
      <c r="M121" s="5"/>
      <c r="N121" s="5"/>
      <c r="O121" s="5"/>
      <c r="P121" s="5"/>
      <c r="Q121" s="5"/>
      <c r="R121" s="5"/>
    </row>
    <row r="122" spans="2:38" ht="4.95" customHeight="1" collapsed="1" x14ac:dyDescent="0.25">
      <c r="B122" s="1"/>
      <c r="C122" s="1"/>
      <c r="D122" s="49"/>
      <c r="E122" s="49"/>
      <c r="F122" s="49"/>
      <c r="G122" s="49"/>
      <c r="H122" s="49"/>
      <c r="I122" s="49"/>
      <c r="J122" s="49"/>
      <c r="K122" s="50"/>
      <c r="M122" s="5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</row>
    <row r="123" spans="2:38" ht="4.95" customHeight="1" x14ac:dyDescent="0.25">
      <c r="B123" s="1"/>
      <c r="C123" s="1"/>
      <c r="D123" s="51"/>
      <c r="E123" s="51"/>
      <c r="F123" s="51"/>
      <c r="G123" s="51"/>
      <c r="H123" s="51"/>
      <c r="I123" s="51"/>
      <c r="J123" s="51"/>
      <c r="K123" s="52"/>
      <c r="M123" s="5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</row>
    <row r="124" spans="2:38" s="1" customFormat="1" ht="13.5" customHeight="1" x14ac:dyDescent="0.25">
      <c r="D124" s="23" t="s">
        <v>15</v>
      </c>
      <c r="F124" s="76">
        <v>0</v>
      </c>
      <c r="H124" s="76">
        <v>0.5</v>
      </c>
      <c r="I124" s="5"/>
      <c r="J124" s="5"/>
      <c r="K124" s="76">
        <v>1</v>
      </c>
      <c r="L124" s="5"/>
      <c r="M124" s="5"/>
      <c r="N124" s="5"/>
      <c r="O124" s="5"/>
      <c r="P124" s="5"/>
      <c r="Q124" s="5"/>
      <c r="R124" s="5"/>
    </row>
    <row r="125" spans="2:38" ht="4.95" customHeight="1" collapsed="1" x14ac:dyDescent="0.25">
      <c r="B125" s="1"/>
      <c r="C125" s="1"/>
      <c r="D125" s="49"/>
      <c r="E125" s="49"/>
      <c r="F125" s="49"/>
      <c r="G125" s="49"/>
      <c r="H125" s="49"/>
      <c r="I125" s="49"/>
      <c r="J125" s="49"/>
      <c r="K125" s="50"/>
      <c r="M125" s="5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</row>
    <row r="126" spans="2:38" ht="4.95" customHeight="1" x14ac:dyDescent="0.25">
      <c r="B126" s="1"/>
      <c r="C126" s="1"/>
      <c r="D126" s="51"/>
      <c r="E126" s="51"/>
      <c r="F126" s="51"/>
      <c r="G126" s="51"/>
      <c r="H126" s="51"/>
      <c r="I126" s="51"/>
      <c r="J126" s="51"/>
      <c r="K126" s="52"/>
      <c r="M126" s="5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</row>
    <row r="127" spans="2:38" s="1" customFormat="1" ht="13.5" customHeight="1" x14ac:dyDescent="0.25">
      <c r="D127" s="23" t="s">
        <v>16</v>
      </c>
      <c r="F127" s="77">
        <v>0</v>
      </c>
      <c r="H127" s="77">
        <v>0.5</v>
      </c>
      <c r="I127" s="5"/>
      <c r="J127" s="5"/>
      <c r="K127" s="77">
        <v>1</v>
      </c>
      <c r="L127" s="5"/>
      <c r="M127" s="5"/>
      <c r="N127" s="5"/>
      <c r="O127" s="5"/>
      <c r="P127" s="5"/>
      <c r="Q127" s="5"/>
      <c r="R127" s="5"/>
    </row>
    <row r="128" spans="2:38" ht="4.95" customHeight="1" collapsed="1" x14ac:dyDescent="0.25">
      <c r="B128" s="1"/>
      <c r="C128" s="1"/>
      <c r="D128" s="49"/>
      <c r="E128" s="49"/>
      <c r="F128" s="49"/>
      <c r="G128" s="49"/>
      <c r="H128" s="49"/>
      <c r="I128" s="49"/>
      <c r="J128" s="49"/>
      <c r="K128" s="50"/>
      <c r="M128" s="5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</row>
    <row r="129" spans="2:16384" ht="4.95" customHeight="1" x14ac:dyDescent="0.25">
      <c r="B129" s="1"/>
      <c r="C129" s="1"/>
      <c r="D129" s="51"/>
      <c r="E129" s="51"/>
      <c r="F129" s="51"/>
      <c r="G129" s="51"/>
      <c r="H129" s="51"/>
      <c r="I129" s="51"/>
      <c r="J129" s="51"/>
      <c r="K129" s="52"/>
      <c r="M129" s="5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</row>
    <row r="130" spans="2:16384" s="1" customFormat="1" ht="13.5" customHeight="1" x14ac:dyDescent="0.25">
      <c r="D130" s="23" t="s">
        <v>17</v>
      </c>
      <c r="F130" s="77">
        <v>0</v>
      </c>
      <c r="H130" s="77">
        <v>0.5</v>
      </c>
      <c r="I130" s="5"/>
      <c r="J130" s="5"/>
      <c r="K130" s="77">
        <v>1</v>
      </c>
      <c r="L130" s="5"/>
      <c r="M130" s="5"/>
      <c r="N130" s="5"/>
      <c r="O130" s="5"/>
      <c r="P130" s="5"/>
      <c r="Q130" s="5"/>
      <c r="R130" s="5"/>
      <c r="AB130" s="20"/>
      <c r="AC130" s="20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  <c r="AMB130" s="5"/>
      <c r="AMC130" s="5"/>
      <c r="AMD130" s="5"/>
      <c r="AME130" s="5"/>
      <c r="AMF130" s="5"/>
      <c r="AMG130" s="5"/>
      <c r="AMH130" s="5"/>
      <c r="AMI130" s="5"/>
      <c r="AMJ130" s="5"/>
      <c r="AMK130" s="5"/>
      <c r="AML130" s="5"/>
      <c r="AMM130" s="5"/>
      <c r="AMN130" s="5"/>
      <c r="AMO130" s="5"/>
      <c r="AMP130" s="5"/>
      <c r="AMQ130" s="5"/>
      <c r="AMR130" s="5"/>
      <c r="AMS130" s="5"/>
      <c r="AMT130" s="5"/>
      <c r="AMU130" s="5"/>
      <c r="AMV130" s="5"/>
      <c r="AMW130" s="5"/>
      <c r="AMX130" s="5"/>
      <c r="AMY130" s="5"/>
      <c r="AMZ130" s="5"/>
      <c r="ANA130" s="5"/>
      <c r="ANB130" s="5"/>
      <c r="ANC130" s="5"/>
      <c r="AND130" s="5"/>
      <c r="ANE130" s="5"/>
      <c r="ANF130" s="5"/>
      <c r="ANG130" s="5"/>
      <c r="ANH130" s="5"/>
      <c r="ANI130" s="5"/>
      <c r="ANJ130" s="5"/>
      <c r="ANK130" s="5"/>
      <c r="ANL130" s="5"/>
      <c r="ANM130" s="5"/>
      <c r="ANN130" s="5"/>
      <c r="ANO130" s="5"/>
      <c r="ANP130" s="5"/>
      <c r="ANQ130" s="5"/>
      <c r="ANR130" s="5"/>
      <c r="ANS130" s="5"/>
      <c r="ANT130" s="5"/>
      <c r="ANU130" s="5"/>
      <c r="ANV130" s="5"/>
      <c r="ANW130" s="5"/>
      <c r="ANX130" s="5"/>
      <c r="ANY130" s="5"/>
      <c r="ANZ130" s="5"/>
      <c r="AOA130" s="5"/>
      <c r="AOB130" s="5"/>
      <c r="AOC130" s="5"/>
      <c r="AOD130" s="5"/>
      <c r="AOE130" s="5"/>
      <c r="AOF130" s="5"/>
      <c r="AOG130" s="5"/>
      <c r="AOH130" s="5"/>
      <c r="AOI130" s="5"/>
      <c r="AOJ130" s="5"/>
      <c r="AOK130" s="5"/>
      <c r="AOL130" s="5"/>
      <c r="AOM130" s="5"/>
      <c r="AON130" s="5"/>
      <c r="AOO130" s="5"/>
      <c r="AOP130" s="5"/>
      <c r="AOQ130" s="5"/>
      <c r="AOR130" s="5"/>
      <c r="AOS130" s="5"/>
      <c r="AOT130" s="5"/>
      <c r="AOU130" s="5"/>
      <c r="AOV130" s="5"/>
      <c r="AOW130" s="5"/>
      <c r="AOX130" s="5"/>
      <c r="AOY130" s="5"/>
      <c r="AOZ130" s="5"/>
      <c r="APA130" s="5"/>
      <c r="APB130" s="5"/>
      <c r="APC130" s="5"/>
      <c r="APD130" s="5"/>
      <c r="APE130" s="5"/>
      <c r="APF130" s="5"/>
      <c r="APG130" s="5"/>
      <c r="APH130" s="5"/>
      <c r="API130" s="5"/>
      <c r="APJ130" s="5"/>
      <c r="APK130" s="5"/>
      <c r="APL130" s="5"/>
      <c r="APM130" s="5"/>
      <c r="APN130" s="5"/>
      <c r="APO130" s="5"/>
      <c r="APP130" s="5"/>
      <c r="APQ130" s="5"/>
      <c r="APR130" s="5"/>
      <c r="APS130" s="5"/>
      <c r="APT130" s="5"/>
      <c r="APU130" s="5"/>
      <c r="APV130" s="5"/>
      <c r="APW130" s="5"/>
      <c r="APX130" s="5"/>
      <c r="APY130" s="5"/>
      <c r="APZ130" s="5"/>
      <c r="AQA130" s="5"/>
      <c r="AQB130" s="5"/>
      <c r="AQC130" s="5"/>
      <c r="AQD130" s="5"/>
      <c r="AQE130" s="5"/>
      <c r="AQF130" s="5"/>
      <c r="AQG130" s="5"/>
      <c r="AQH130" s="5"/>
      <c r="AQI130" s="5"/>
      <c r="AQJ130" s="5"/>
      <c r="AQK130" s="5"/>
      <c r="AQL130" s="5"/>
      <c r="AQM130" s="5"/>
      <c r="AQN130" s="5"/>
      <c r="AQO130" s="5"/>
      <c r="AQP130" s="5"/>
      <c r="AQQ130" s="5"/>
      <c r="AQR130" s="5"/>
      <c r="AQS130" s="5"/>
      <c r="AQT130" s="5"/>
      <c r="AQU130" s="5"/>
      <c r="AQV130" s="5"/>
      <c r="AQW130" s="5"/>
      <c r="AQX130" s="5"/>
      <c r="AQY130" s="5"/>
      <c r="AQZ130" s="5"/>
      <c r="ARA130" s="5"/>
      <c r="ARB130" s="5"/>
      <c r="ARC130" s="5"/>
      <c r="ARD130" s="5"/>
      <c r="ARE130" s="5"/>
      <c r="ARF130" s="5"/>
      <c r="ARG130" s="5"/>
      <c r="ARH130" s="5"/>
      <c r="ARI130" s="5"/>
      <c r="ARJ130" s="5"/>
      <c r="ARK130" s="5"/>
      <c r="ARL130" s="5"/>
      <c r="ARM130" s="5"/>
      <c r="ARN130" s="5"/>
      <c r="ARO130" s="5"/>
      <c r="ARP130" s="5"/>
      <c r="ARQ130" s="5"/>
      <c r="ARR130" s="5"/>
      <c r="ARS130" s="5"/>
      <c r="ART130" s="5"/>
      <c r="ARU130" s="5"/>
      <c r="ARV130" s="5"/>
      <c r="ARW130" s="5"/>
      <c r="ARX130" s="5"/>
      <c r="ARY130" s="5"/>
      <c r="ARZ130" s="5"/>
      <c r="ASA130" s="5"/>
      <c r="ASB130" s="5"/>
      <c r="ASC130" s="5"/>
      <c r="ASD130" s="5"/>
      <c r="ASE130" s="5"/>
      <c r="ASF130" s="5"/>
      <c r="ASG130" s="5"/>
      <c r="ASH130" s="5"/>
      <c r="ASI130" s="5"/>
      <c r="ASJ130" s="5"/>
      <c r="ASK130" s="5"/>
      <c r="ASL130" s="5"/>
      <c r="ASM130" s="5"/>
      <c r="ASN130" s="5"/>
      <c r="ASO130" s="5"/>
      <c r="ASP130" s="5"/>
      <c r="ASQ130" s="5"/>
      <c r="ASR130" s="5"/>
      <c r="ASS130" s="5"/>
      <c r="AST130" s="5"/>
      <c r="ASU130" s="5"/>
      <c r="ASV130" s="5"/>
      <c r="ASW130" s="5"/>
      <c r="ASX130" s="5"/>
      <c r="ASY130" s="5"/>
      <c r="ASZ130" s="5"/>
      <c r="ATA130" s="5"/>
      <c r="ATB130" s="5"/>
      <c r="ATC130" s="5"/>
      <c r="ATD130" s="5"/>
      <c r="ATE130" s="5"/>
      <c r="ATF130" s="5"/>
      <c r="ATG130" s="5"/>
      <c r="ATH130" s="5"/>
      <c r="ATI130" s="5"/>
      <c r="ATJ130" s="5"/>
      <c r="ATK130" s="5"/>
      <c r="ATL130" s="5"/>
      <c r="ATM130" s="5"/>
      <c r="ATN130" s="5"/>
      <c r="ATO130" s="5"/>
      <c r="ATP130" s="5"/>
      <c r="ATQ130" s="5"/>
      <c r="ATR130" s="5"/>
      <c r="ATS130" s="5"/>
      <c r="ATT130" s="5"/>
      <c r="ATU130" s="5"/>
      <c r="ATV130" s="5"/>
      <c r="ATW130" s="5"/>
      <c r="ATX130" s="5"/>
      <c r="ATY130" s="5"/>
      <c r="ATZ130" s="5"/>
      <c r="AUA130" s="5"/>
      <c r="AUB130" s="5"/>
      <c r="AUC130" s="5"/>
      <c r="AUD130" s="5"/>
      <c r="AUE130" s="5"/>
      <c r="AUF130" s="5"/>
      <c r="AUG130" s="5"/>
      <c r="AUH130" s="5"/>
      <c r="AUI130" s="5"/>
      <c r="AUJ130" s="5"/>
      <c r="AUK130" s="5"/>
      <c r="AUL130" s="5"/>
      <c r="AUM130" s="5"/>
      <c r="AUN130" s="5"/>
      <c r="AUO130" s="5"/>
      <c r="AUP130" s="5"/>
      <c r="AUQ130" s="5"/>
      <c r="AUR130" s="5"/>
      <c r="AUS130" s="5"/>
      <c r="AUT130" s="5"/>
      <c r="AUU130" s="5"/>
      <c r="AUV130" s="5"/>
      <c r="AUW130" s="5"/>
      <c r="AUX130" s="5"/>
      <c r="AUY130" s="5"/>
      <c r="AUZ130" s="5"/>
      <c r="AVA130" s="5"/>
      <c r="AVB130" s="5"/>
      <c r="AVC130" s="5"/>
      <c r="AVD130" s="5"/>
      <c r="AVE130" s="5"/>
      <c r="AVF130" s="5"/>
      <c r="AVG130" s="5"/>
      <c r="AVH130" s="5"/>
      <c r="AVI130" s="5"/>
      <c r="AVJ130" s="5"/>
      <c r="AVK130" s="5"/>
      <c r="AVL130" s="5"/>
      <c r="AVM130" s="5"/>
      <c r="AVN130" s="5"/>
      <c r="AVO130" s="5"/>
      <c r="AVP130" s="5"/>
      <c r="AVQ130" s="5"/>
      <c r="AVR130" s="5"/>
      <c r="AVS130" s="5"/>
      <c r="AVT130" s="5"/>
      <c r="AVU130" s="5"/>
      <c r="AVV130" s="5"/>
      <c r="AVW130" s="5"/>
      <c r="AVX130" s="5"/>
      <c r="AVY130" s="5"/>
      <c r="AVZ130" s="5"/>
      <c r="AWA130" s="5"/>
      <c r="AWB130" s="5"/>
      <c r="AWC130" s="5"/>
      <c r="AWD130" s="5"/>
      <c r="AWE130" s="5"/>
      <c r="AWF130" s="5"/>
      <c r="AWG130" s="5"/>
      <c r="AWH130" s="5"/>
      <c r="AWI130" s="5"/>
      <c r="AWJ130" s="5"/>
      <c r="AWK130" s="5"/>
      <c r="AWL130" s="5"/>
      <c r="AWM130" s="5"/>
      <c r="AWN130" s="5"/>
      <c r="AWO130" s="5"/>
      <c r="AWP130" s="5"/>
      <c r="AWQ130" s="5"/>
      <c r="AWR130" s="5"/>
      <c r="AWS130" s="5"/>
      <c r="AWT130" s="5"/>
      <c r="AWU130" s="5"/>
      <c r="AWV130" s="5"/>
      <c r="AWW130" s="5"/>
      <c r="AWX130" s="5"/>
      <c r="AWY130" s="5"/>
      <c r="AWZ130" s="5"/>
      <c r="AXA130" s="5"/>
      <c r="AXB130" s="5"/>
      <c r="AXC130" s="5"/>
      <c r="AXD130" s="5"/>
      <c r="AXE130" s="5"/>
      <c r="AXF130" s="5"/>
      <c r="AXG130" s="5"/>
      <c r="AXH130" s="5"/>
      <c r="AXI130" s="5"/>
      <c r="AXJ130" s="5"/>
      <c r="AXK130" s="5"/>
      <c r="AXL130" s="5"/>
      <c r="AXM130" s="5"/>
      <c r="AXN130" s="5"/>
      <c r="AXO130" s="5"/>
      <c r="AXP130" s="5"/>
      <c r="AXQ130" s="5"/>
      <c r="AXR130" s="5"/>
      <c r="AXS130" s="5"/>
      <c r="AXT130" s="5"/>
      <c r="AXU130" s="5"/>
      <c r="AXV130" s="5"/>
      <c r="AXW130" s="5"/>
      <c r="AXX130" s="5"/>
      <c r="AXY130" s="5"/>
      <c r="AXZ130" s="5"/>
      <c r="AYA130" s="5"/>
      <c r="AYB130" s="5"/>
      <c r="AYC130" s="5"/>
      <c r="AYD130" s="5"/>
      <c r="AYE130" s="5"/>
      <c r="AYF130" s="5"/>
      <c r="AYG130" s="5"/>
      <c r="AYH130" s="5"/>
      <c r="AYI130" s="5"/>
      <c r="AYJ130" s="5"/>
      <c r="AYK130" s="5"/>
      <c r="AYL130" s="5"/>
      <c r="AYM130" s="5"/>
      <c r="AYN130" s="5"/>
      <c r="AYO130" s="5"/>
      <c r="AYP130" s="5"/>
      <c r="AYQ130" s="5"/>
      <c r="AYR130" s="5"/>
      <c r="AYS130" s="5"/>
      <c r="AYT130" s="5"/>
      <c r="AYU130" s="5"/>
      <c r="AYV130" s="5"/>
      <c r="AYW130" s="5"/>
      <c r="AYX130" s="5"/>
      <c r="AYY130" s="5"/>
      <c r="AYZ130" s="5"/>
      <c r="AZA130" s="5"/>
      <c r="AZB130" s="5"/>
      <c r="AZC130" s="5"/>
      <c r="AZD130" s="5"/>
      <c r="AZE130" s="5"/>
      <c r="AZF130" s="5"/>
      <c r="AZG130" s="5"/>
      <c r="AZH130" s="5"/>
      <c r="AZI130" s="5"/>
      <c r="AZJ130" s="5"/>
      <c r="AZK130" s="5"/>
      <c r="AZL130" s="5"/>
      <c r="AZM130" s="5"/>
      <c r="AZN130" s="5"/>
      <c r="AZO130" s="5"/>
      <c r="AZP130" s="5"/>
      <c r="AZQ130" s="5"/>
      <c r="AZR130" s="5"/>
      <c r="AZS130" s="5"/>
      <c r="AZT130" s="5"/>
      <c r="AZU130" s="5"/>
      <c r="AZV130" s="5"/>
      <c r="AZW130" s="5"/>
      <c r="AZX130" s="5"/>
      <c r="AZY130" s="5"/>
      <c r="AZZ130" s="5"/>
      <c r="BAA130" s="5"/>
      <c r="BAB130" s="5"/>
      <c r="BAC130" s="5"/>
      <c r="BAD130" s="5"/>
      <c r="BAE130" s="5"/>
      <c r="BAF130" s="5"/>
      <c r="BAG130" s="5"/>
      <c r="BAH130" s="5"/>
      <c r="BAI130" s="5"/>
      <c r="BAJ130" s="5"/>
      <c r="BAK130" s="5"/>
      <c r="BAL130" s="5"/>
      <c r="BAM130" s="5"/>
      <c r="BAN130" s="5"/>
      <c r="BAO130" s="5"/>
      <c r="BAP130" s="5"/>
      <c r="BAQ130" s="5"/>
      <c r="BAR130" s="5"/>
      <c r="BAS130" s="5"/>
      <c r="BAT130" s="5"/>
      <c r="BAU130" s="5"/>
      <c r="BAV130" s="5"/>
      <c r="BAW130" s="5"/>
      <c r="BAX130" s="5"/>
      <c r="BAY130" s="5"/>
      <c r="BAZ130" s="5"/>
      <c r="BBA130" s="5"/>
      <c r="BBB130" s="5"/>
      <c r="BBC130" s="5"/>
      <c r="BBD130" s="5"/>
      <c r="BBE130" s="5"/>
      <c r="BBF130" s="5"/>
      <c r="BBG130" s="5"/>
      <c r="BBH130" s="5"/>
      <c r="BBI130" s="5"/>
      <c r="BBJ130" s="5"/>
      <c r="BBK130" s="5"/>
      <c r="BBL130" s="5"/>
      <c r="BBM130" s="5"/>
      <c r="BBN130" s="5"/>
      <c r="BBO130" s="5"/>
      <c r="BBP130" s="5"/>
      <c r="BBQ130" s="5"/>
      <c r="BBR130" s="5"/>
      <c r="BBS130" s="5"/>
      <c r="BBT130" s="5"/>
      <c r="BBU130" s="5"/>
      <c r="BBV130" s="5"/>
      <c r="BBW130" s="5"/>
      <c r="BBX130" s="5"/>
      <c r="BBY130" s="5"/>
      <c r="BBZ130" s="5"/>
      <c r="BCA130" s="5"/>
      <c r="BCB130" s="5"/>
      <c r="BCC130" s="5"/>
      <c r="BCD130" s="5"/>
      <c r="BCE130" s="5"/>
      <c r="BCF130" s="5"/>
      <c r="BCG130" s="5"/>
      <c r="BCH130" s="5"/>
      <c r="BCI130" s="5"/>
      <c r="BCJ130" s="5"/>
      <c r="BCK130" s="5"/>
      <c r="BCL130" s="5"/>
      <c r="BCM130" s="5"/>
      <c r="BCN130" s="5"/>
      <c r="BCO130" s="5"/>
      <c r="BCP130" s="5"/>
      <c r="BCQ130" s="5"/>
      <c r="BCR130" s="5"/>
      <c r="BCS130" s="5"/>
      <c r="BCT130" s="5"/>
      <c r="BCU130" s="5"/>
      <c r="BCV130" s="5"/>
      <c r="BCW130" s="5"/>
      <c r="BCX130" s="5"/>
      <c r="BCY130" s="5"/>
      <c r="BCZ130" s="5"/>
      <c r="BDA130" s="5"/>
      <c r="BDB130" s="5"/>
      <c r="BDC130" s="5"/>
      <c r="BDD130" s="5"/>
      <c r="BDE130" s="5"/>
      <c r="BDF130" s="5"/>
      <c r="BDG130" s="5"/>
      <c r="BDH130" s="5"/>
      <c r="BDI130" s="5"/>
      <c r="BDJ130" s="5"/>
      <c r="BDK130" s="5"/>
      <c r="BDL130" s="5"/>
      <c r="BDM130" s="5"/>
      <c r="BDN130" s="5"/>
      <c r="BDO130" s="5"/>
      <c r="BDP130" s="5"/>
      <c r="BDQ130" s="5"/>
      <c r="BDR130" s="5"/>
      <c r="BDS130" s="5"/>
      <c r="BDT130" s="5"/>
      <c r="BDU130" s="5"/>
      <c r="BDV130" s="5"/>
      <c r="BDW130" s="5"/>
      <c r="BDX130" s="5"/>
      <c r="BDY130" s="5"/>
      <c r="BDZ130" s="5"/>
      <c r="BEA130" s="5"/>
      <c r="BEB130" s="5"/>
      <c r="BEC130" s="5"/>
      <c r="BED130" s="5"/>
      <c r="BEE130" s="5"/>
      <c r="BEF130" s="5"/>
      <c r="BEG130" s="5"/>
      <c r="BEH130" s="5"/>
      <c r="BEI130" s="5"/>
      <c r="BEJ130" s="5"/>
      <c r="BEK130" s="5"/>
      <c r="BEL130" s="5"/>
      <c r="BEM130" s="5"/>
      <c r="BEN130" s="5"/>
      <c r="BEO130" s="5"/>
      <c r="BEP130" s="5"/>
      <c r="BEQ130" s="5"/>
      <c r="BER130" s="5"/>
      <c r="BES130" s="5"/>
      <c r="BET130" s="5"/>
      <c r="BEU130" s="5"/>
      <c r="BEV130" s="5"/>
      <c r="BEW130" s="5"/>
      <c r="BEX130" s="5"/>
      <c r="BEY130" s="5"/>
      <c r="BEZ130" s="5"/>
      <c r="BFA130" s="5"/>
      <c r="BFB130" s="5"/>
      <c r="BFC130" s="5"/>
      <c r="BFD130" s="5"/>
      <c r="BFE130" s="5"/>
      <c r="BFF130" s="5"/>
      <c r="BFG130" s="5"/>
      <c r="BFH130" s="5"/>
      <c r="BFI130" s="5"/>
      <c r="BFJ130" s="5"/>
      <c r="BFK130" s="5"/>
      <c r="BFL130" s="5"/>
      <c r="BFM130" s="5"/>
      <c r="BFN130" s="5"/>
      <c r="BFO130" s="5"/>
      <c r="BFP130" s="5"/>
      <c r="BFQ130" s="5"/>
      <c r="BFR130" s="5"/>
      <c r="BFS130" s="5"/>
      <c r="BFT130" s="5"/>
      <c r="BFU130" s="5"/>
      <c r="BFV130" s="5"/>
      <c r="BFW130" s="5"/>
      <c r="BFX130" s="5"/>
      <c r="BFY130" s="5"/>
      <c r="BFZ130" s="5"/>
      <c r="BGA130" s="5"/>
      <c r="BGB130" s="5"/>
      <c r="BGC130" s="5"/>
      <c r="BGD130" s="5"/>
      <c r="BGE130" s="5"/>
      <c r="BGF130" s="5"/>
      <c r="BGG130" s="5"/>
      <c r="BGH130" s="5"/>
      <c r="BGI130" s="5"/>
      <c r="BGJ130" s="5"/>
      <c r="BGK130" s="5"/>
      <c r="BGL130" s="5"/>
      <c r="BGM130" s="5"/>
      <c r="BGN130" s="5"/>
      <c r="BGO130" s="5"/>
      <c r="BGP130" s="5"/>
      <c r="BGQ130" s="5"/>
      <c r="BGR130" s="5"/>
      <c r="BGS130" s="5"/>
      <c r="BGT130" s="5"/>
      <c r="BGU130" s="5"/>
      <c r="BGV130" s="5"/>
      <c r="BGW130" s="5"/>
      <c r="BGX130" s="5"/>
      <c r="BGY130" s="5"/>
      <c r="BGZ130" s="5"/>
      <c r="BHA130" s="5"/>
      <c r="BHB130" s="5"/>
      <c r="BHC130" s="5"/>
      <c r="BHD130" s="5"/>
      <c r="BHE130" s="5"/>
      <c r="BHF130" s="5"/>
      <c r="BHG130" s="5"/>
      <c r="BHH130" s="5"/>
      <c r="BHI130" s="5"/>
      <c r="BHJ130" s="5"/>
      <c r="BHK130" s="5"/>
      <c r="BHL130" s="5"/>
      <c r="BHM130" s="5"/>
      <c r="BHN130" s="5"/>
      <c r="BHO130" s="5"/>
      <c r="BHP130" s="5"/>
      <c r="BHQ130" s="5"/>
      <c r="BHR130" s="5"/>
      <c r="BHS130" s="5"/>
      <c r="BHT130" s="5"/>
      <c r="BHU130" s="5"/>
      <c r="BHV130" s="5"/>
      <c r="BHW130" s="5"/>
      <c r="BHX130" s="5"/>
      <c r="BHY130" s="5"/>
      <c r="BHZ130" s="5"/>
      <c r="BIA130" s="5"/>
      <c r="BIB130" s="5"/>
      <c r="BIC130" s="5"/>
      <c r="BID130" s="5"/>
      <c r="BIE130" s="5"/>
      <c r="BIF130" s="5"/>
      <c r="BIG130" s="5"/>
      <c r="BIH130" s="5"/>
      <c r="BII130" s="5"/>
      <c r="BIJ130" s="5"/>
      <c r="BIK130" s="5"/>
      <c r="BIL130" s="5"/>
      <c r="BIM130" s="5"/>
      <c r="BIN130" s="5"/>
      <c r="BIO130" s="5"/>
      <c r="BIP130" s="5"/>
      <c r="BIQ130" s="5"/>
      <c r="BIR130" s="5"/>
      <c r="BIS130" s="5"/>
      <c r="BIT130" s="5"/>
      <c r="BIU130" s="5"/>
      <c r="BIV130" s="5"/>
      <c r="BIW130" s="5"/>
      <c r="BIX130" s="5"/>
      <c r="BIY130" s="5"/>
      <c r="BIZ130" s="5"/>
      <c r="BJA130" s="5"/>
      <c r="BJB130" s="5"/>
      <c r="BJC130" s="5"/>
      <c r="BJD130" s="5"/>
      <c r="BJE130" s="5"/>
      <c r="BJF130" s="5"/>
      <c r="BJG130" s="5"/>
      <c r="BJH130" s="5"/>
      <c r="BJI130" s="5"/>
      <c r="BJJ130" s="5"/>
      <c r="BJK130" s="5"/>
      <c r="BJL130" s="5"/>
      <c r="BJM130" s="5"/>
      <c r="BJN130" s="5"/>
      <c r="BJO130" s="5"/>
      <c r="BJP130" s="5"/>
      <c r="BJQ130" s="5"/>
      <c r="BJR130" s="5"/>
      <c r="BJS130" s="5"/>
      <c r="BJT130" s="5"/>
      <c r="BJU130" s="5"/>
      <c r="BJV130" s="5"/>
      <c r="BJW130" s="5"/>
      <c r="BJX130" s="5"/>
      <c r="BJY130" s="5"/>
      <c r="BJZ130" s="5"/>
      <c r="BKA130" s="5"/>
      <c r="BKB130" s="5"/>
      <c r="BKC130" s="5"/>
      <c r="BKD130" s="5"/>
      <c r="BKE130" s="5"/>
      <c r="BKF130" s="5"/>
      <c r="BKG130" s="5"/>
      <c r="BKH130" s="5"/>
      <c r="BKI130" s="5"/>
      <c r="BKJ130" s="5"/>
      <c r="BKK130" s="5"/>
      <c r="BKL130" s="5"/>
      <c r="BKM130" s="5"/>
      <c r="BKN130" s="5"/>
      <c r="BKO130" s="5"/>
      <c r="BKP130" s="5"/>
      <c r="BKQ130" s="5"/>
      <c r="BKR130" s="5"/>
      <c r="BKS130" s="5"/>
      <c r="BKT130" s="5"/>
      <c r="BKU130" s="5"/>
      <c r="BKV130" s="5"/>
      <c r="BKW130" s="5"/>
      <c r="BKX130" s="5"/>
      <c r="BKY130" s="5"/>
      <c r="BKZ130" s="5"/>
      <c r="BLA130" s="5"/>
      <c r="BLB130" s="5"/>
      <c r="BLC130" s="5"/>
      <c r="BLD130" s="5"/>
      <c r="BLE130" s="5"/>
      <c r="BLF130" s="5"/>
      <c r="BLG130" s="5"/>
      <c r="BLH130" s="5"/>
      <c r="BLI130" s="5"/>
      <c r="BLJ130" s="5"/>
      <c r="BLK130" s="5"/>
      <c r="BLL130" s="5"/>
      <c r="BLM130" s="5"/>
      <c r="BLN130" s="5"/>
      <c r="BLO130" s="5"/>
      <c r="BLP130" s="5"/>
      <c r="BLQ130" s="5"/>
      <c r="BLR130" s="5"/>
      <c r="BLS130" s="5"/>
      <c r="BLT130" s="5"/>
      <c r="BLU130" s="5"/>
      <c r="BLV130" s="5"/>
      <c r="BLW130" s="5"/>
      <c r="BLX130" s="5"/>
      <c r="BLY130" s="5"/>
      <c r="BLZ130" s="5"/>
      <c r="BMA130" s="5"/>
      <c r="BMB130" s="5"/>
      <c r="BMC130" s="5"/>
      <c r="BMD130" s="5"/>
      <c r="BME130" s="5"/>
      <c r="BMF130" s="5"/>
      <c r="BMG130" s="5"/>
      <c r="BMH130" s="5"/>
      <c r="BMI130" s="5"/>
      <c r="BMJ130" s="5"/>
      <c r="BMK130" s="5"/>
      <c r="BML130" s="5"/>
      <c r="BMM130" s="5"/>
      <c r="BMN130" s="5"/>
      <c r="BMO130" s="5"/>
      <c r="BMP130" s="5"/>
      <c r="BMQ130" s="5"/>
      <c r="BMR130" s="5"/>
      <c r="BMS130" s="5"/>
      <c r="BMT130" s="5"/>
      <c r="BMU130" s="5"/>
      <c r="BMV130" s="5"/>
      <c r="BMW130" s="5"/>
      <c r="BMX130" s="5"/>
      <c r="BMY130" s="5"/>
      <c r="BMZ130" s="5"/>
      <c r="BNA130" s="5"/>
      <c r="BNB130" s="5"/>
      <c r="BNC130" s="5"/>
      <c r="BND130" s="5"/>
      <c r="BNE130" s="5"/>
      <c r="BNF130" s="5"/>
      <c r="BNG130" s="5"/>
      <c r="BNH130" s="5"/>
      <c r="BNI130" s="5"/>
      <c r="BNJ130" s="5"/>
      <c r="BNK130" s="5"/>
      <c r="BNL130" s="5"/>
      <c r="BNM130" s="5"/>
      <c r="BNN130" s="5"/>
      <c r="BNO130" s="5"/>
      <c r="BNP130" s="5"/>
      <c r="BNQ130" s="5"/>
      <c r="BNR130" s="5"/>
      <c r="BNS130" s="5"/>
      <c r="BNT130" s="5"/>
      <c r="BNU130" s="5"/>
      <c r="BNV130" s="5"/>
      <c r="BNW130" s="5"/>
      <c r="BNX130" s="5"/>
      <c r="BNY130" s="5"/>
      <c r="BNZ130" s="5"/>
      <c r="BOA130" s="5"/>
      <c r="BOB130" s="5"/>
      <c r="BOC130" s="5"/>
      <c r="BOD130" s="5"/>
      <c r="BOE130" s="5"/>
      <c r="BOF130" s="5"/>
      <c r="BOG130" s="5"/>
      <c r="BOH130" s="5"/>
      <c r="BOI130" s="5"/>
      <c r="BOJ130" s="5"/>
      <c r="BOK130" s="5"/>
      <c r="BOL130" s="5"/>
      <c r="BOM130" s="5"/>
      <c r="BON130" s="5"/>
      <c r="BOO130" s="5"/>
      <c r="BOP130" s="5"/>
      <c r="BOQ130" s="5"/>
      <c r="BOR130" s="5"/>
      <c r="BOS130" s="5"/>
      <c r="BOT130" s="5"/>
      <c r="BOU130" s="5"/>
      <c r="BOV130" s="5"/>
      <c r="BOW130" s="5"/>
      <c r="BOX130" s="5"/>
      <c r="BOY130" s="5"/>
      <c r="BOZ130" s="5"/>
      <c r="BPA130" s="5"/>
      <c r="BPB130" s="5"/>
      <c r="BPC130" s="5"/>
      <c r="BPD130" s="5"/>
      <c r="BPE130" s="5"/>
      <c r="BPF130" s="5"/>
      <c r="BPG130" s="5"/>
      <c r="BPH130" s="5"/>
      <c r="BPI130" s="5"/>
      <c r="BPJ130" s="5"/>
      <c r="BPK130" s="5"/>
      <c r="BPL130" s="5"/>
      <c r="BPM130" s="5"/>
      <c r="BPN130" s="5"/>
      <c r="BPO130" s="5"/>
      <c r="BPP130" s="5"/>
      <c r="BPQ130" s="5"/>
      <c r="BPR130" s="5"/>
      <c r="BPS130" s="5"/>
      <c r="BPT130" s="5"/>
      <c r="BPU130" s="5"/>
      <c r="BPV130" s="5"/>
      <c r="BPW130" s="5"/>
      <c r="BPX130" s="5"/>
      <c r="BPY130" s="5"/>
      <c r="BPZ130" s="5"/>
      <c r="BQA130" s="5"/>
      <c r="BQB130" s="5"/>
      <c r="BQC130" s="5"/>
      <c r="BQD130" s="5"/>
      <c r="BQE130" s="5"/>
      <c r="BQF130" s="5"/>
      <c r="BQG130" s="5"/>
      <c r="BQH130" s="5"/>
      <c r="BQI130" s="5"/>
      <c r="BQJ130" s="5"/>
      <c r="BQK130" s="5"/>
      <c r="BQL130" s="5"/>
      <c r="BQM130" s="5"/>
      <c r="BQN130" s="5"/>
      <c r="BQO130" s="5"/>
      <c r="BQP130" s="5"/>
      <c r="BQQ130" s="5"/>
      <c r="BQR130" s="5"/>
      <c r="BQS130" s="5"/>
      <c r="BQT130" s="5"/>
      <c r="BQU130" s="5"/>
      <c r="BQV130" s="5"/>
      <c r="BQW130" s="5"/>
      <c r="BQX130" s="5"/>
      <c r="BQY130" s="5"/>
      <c r="BQZ130" s="5"/>
      <c r="BRA130" s="5"/>
      <c r="BRB130" s="5"/>
      <c r="BRC130" s="5"/>
      <c r="BRD130" s="5"/>
      <c r="BRE130" s="5"/>
      <c r="BRF130" s="5"/>
      <c r="BRG130" s="5"/>
      <c r="BRH130" s="5"/>
      <c r="BRI130" s="5"/>
      <c r="BRJ130" s="5"/>
      <c r="BRK130" s="5"/>
      <c r="BRL130" s="5"/>
      <c r="BRM130" s="5"/>
      <c r="BRN130" s="5"/>
      <c r="BRO130" s="5"/>
      <c r="BRP130" s="5"/>
      <c r="BRQ130" s="5"/>
      <c r="BRR130" s="5"/>
      <c r="BRS130" s="5"/>
      <c r="BRT130" s="5"/>
      <c r="BRU130" s="5"/>
      <c r="BRV130" s="5"/>
      <c r="BRW130" s="5"/>
      <c r="BRX130" s="5"/>
      <c r="BRY130" s="5"/>
      <c r="BRZ130" s="5"/>
      <c r="BSA130" s="5"/>
      <c r="BSB130" s="5"/>
      <c r="BSC130" s="5"/>
      <c r="BSD130" s="5"/>
      <c r="BSE130" s="5"/>
      <c r="BSF130" s="5"/>
      <c r="BSG130" s="5"/>
      <c r="BSH130" s="5"/>
      <c r="BSI130" s="5"/>
      <c r="BSJ130" s="5"/>
      <c r="BSK130" s="5"/>
      <c r="BSL130" s="5"/>
      <c r="BSM130" s="5"/>
      <c r="BSN130" s="5"/>
      <c r="BSO130" s="5"/>
      <c r="BSP130" s="5"/>
      <c r="BSQ130" s="5"/>
      <c r="BSR130" s="5"/>
      <c r="BSS130" s="5"/>
      <c r="BST130" s="5"/>
      <c r="BSU130" s="5"/>
      <c r="BSV130" s="5"/>
      <c r="BSW130" s="5"/>
      <c r="BSX130" s="5"/>
      <c r="BSY130" s="5"/>
      <c r="BSZ130" s="5"/>
      <c r="BTA130" s="5"/>
      <c r="BTB130" s="5"/>
      <c r="BTC130" s="5"/>
      <c r="BTD130" s="5"/>
      <c r="BTE130" s="5"/>
      <c r="BTF130" s="5"/>
      <c r="BTG130" s="5"/>
      <c r="BTH130" s="5"/>
      <c r="BTI130" s="5"/>
      <c r="BTJ130" s="5"/>
      <c r="BTK130" s="5"/>
      <c r="BTL130" s="5"/>
      <c r="BTM130" s="5"/>
      <c r="BTN130" s="5"/>
      <c r="BTO130" s="5"/>
      <c r="BTP130" s="5"/>
      <c r="BTQ130" s="5"/>
      <c r="BTR130" s="5"/>
      <c r="BTS130" s="5"/>
      <c r="BTT130" s="5"/>
      <c r="BTU130" s="5"/>
      <c r="BTV130" s="5"/>
      <c r="BTW130" s="5"/>
      <c r="BTX130" s="5"/>
      <c r="BTY130" s="5"/>
      <c r="BTZ130" s="5"/>
      <c r="BUA130" s="5"/>
      <c r="BUB130" s="5"/>
      <c r="BUC130" s="5"/>
      <c r="BUD130" s="5"/>
      <c r="BUE130" s="5"/>
      <c r="BUF130" s="5"/>
      <c r="BUG130" s="5"/>
      <c r="BUH130" s="5"/>
      <c r="BUI130" s="5"/>
      <c r="BUJ130" s="5"/>
      <c r="BUK130" s="5"/>
      <c r="BUL130" s="5"/>
      <c r="BUM130" s="5"/>
      <c r="BUN130" s="5"/>
      <c r="BUO130" s="5"/>
      <c r="BUP130" s="5"/>
      <c r="BUQ130" s="5"/>
      <c r="BUR130" s="5"/>
      <c r="BUS130" s="5"/>
      <c r="BUT130" s="5"/>
      <c r="BUU130" s="5"/>
      <c r="BUV130" s="5"/>
      <c r="BUW130" s="5"/>
      <c r="BUX130" s="5"/>
      <c r="BUY130" s="5"/>
      <c r="BUZ130" s="5"/>
      <c r="BVA130" s="5"/>
      <c r="BVB130" s="5"/>
      <c r="BVC130" s="5"/>
      <c r="BVD130" s="5"/>
      <c r="BVE130" s="5"/>
      <c r="BVF130" s="5"/>
      <c r="BVG130" s="5"/>
      <c r="BVH130" s="5"/>
      <c r="BVI130" s="5"/>
      <c r="BVJ130" s="5"/>
      <c r="BVK130" s="5"/>
      <c r="BVL130" s="5"/>
      <c r="BVM130" s="5"/>
      <c r="BVN130" s="5"/>
      <c r="BVO130" s="5"/>
      <c r="BVP130" s="5"/>
      <c r="BVQ130" s="5"/>
      <c r="BVR130" s="5"/>
      <c r="BVS130" s="5"/>
      <c r="BVT130" s="5"/>
      <c r="BVU130" s="5"/>
      <c r="BVV130" s="5"/>
      <c r="BVW130" s="5"/>
      <c r="BVX130" s="5"/>
      <c r="BVY130" s="5"/>
      <c r="BVZ130" s="5"/>
      <c r="BWA130" s="5"/>
      <c r="BWB130" s="5"/>
      <c r="BWC130" s="5"/>
      <c r="BWD130" s="5"/>
      <c r="BWE130" s="5"/>
      <c r="BWF130" s="5"/>
      <c r="BWG130" s="5"/>
      <c r="BWH130" s="5"/>
      <c r="BWI130" s="5"/>
      <c r="BWJ130" s="5"/>
      <c r="BWK130" s="5"/>
      <c r="BWL130" s="5"/>
      <c r="BWM130" s="5"/>
      <c r="BWN130" s="5"/>
      <c r="BWO130" s="5"/>
      <c r="BWP130" s="5"/>
      <c r="BWQ130" s="5"/>
      <c r="BWR130" s="5"/>
      <c r="BWS130" s="5"/>
      <c r="BWT130" s="5"/>
      <c r="BWU130" s="5"/>
      <c r="BWV130" s="5"/>
      <c r="BWW130" s="5"/>
      <c r="BWX130" s="5"/>
      <c r="BWY130" s="5"/>
      <c r="BWZ130" s="5"/>
      <c r="BXA130" s="5"/>
      <c r="BXB130" s="5"/>
      <c r="BXC130" s="5"/>
      <c r="BXD130" s="5"/>
      <c r="BXE130" s="5"/>
      <c r="BXF130" s="5"/>
      <c r="BXG130" s="5"/>
      <c r="BXH130" s="5"/>
      <c r="BXI130" s="5"/>
      <c r="BXJ130" s="5"/>
      <c r="BXK130" s="5"/>
      <c r="BXL130" s="5"/>
      <c r="BXM130" s="5"/>
      <c r="BXN130" s="5"/>
      <c r="BXO130" s="5"/>
      <c r="BXP130" s="5"/>
      <c r="BXQ130" s="5"/>
      <c r="BXR130" s="5"/>
      <c r="BXS130" s="5"/>
      <c r="BXT130" s="5"/>
      <c r="BXU130" s="5"/>
      <c r="BXV130" s="5"/>
      <c r="BXW130" s="5"/>
      <c r="BXX130" s="5"/>
      <c r="BXY130" s="5"/>
      <c r="BXZ130" s="5"/>
      <c r="BYA130" s="5"/>
      <c r="BYB130" s="5"/>
      <c r="BYC130" s="5"/>
      <c r="BYD130" s="5"/>
      <c r="BYE130" s="5"/>
      <c r="BYF130" s="5"/>
      <c r="BYG130" s="5"/>
      <c r="BYH130" s="5"/>
      <c r="BYI130" s="5"/>
      <c r="BYJ130" s="5"/>
      <c r="BYK130" s="5"/>
      <c r="BYL130" s="5"/>
      <c r="BYM130" s="5"/>
      <c r="BYN130" s="5"/>
      <c r="BYO130" s="5"/>
      <c r="BYP130" s="5"/>
      <c r="BYQ130" s="5"/>
      <c r="BYR130" s="5"/>
      <c r="BYS130" s="5"/>
      <c r="BYT130" s="5"/>
      <c r="BYU130" s="5"/>
      <c r="BYV130" s="5"/>
      <c r="BYW130" s="5"/>
      <c r="BYX130" s="5"/>
      <c r="BYY130" s="5"/>
      <c r="BYZ130" s="5"/>
      <c r="BZA130" s="5"/>
      <c r="BZB130" s="5"/>
      <c r="BZC130" s="5"/>
      <c r="BZD130" s="5"/>
      <c r="BZE130" s="5"/>
      <c r="BZF130" s="5"/>
      <c r="BZG130" s="5"/>
      <c r="BZH130" s="5"/>
      <c r="BZI130" s="5"/>
      <c r="BZJ130" s="5"/>
      <c r="BZK130" s="5"/>
      <c r="BZL130" s="5"/>
      <c r="BZM130" s="5"/>
      <c r="BZN130" s="5"/>
      <c r="BZO130" s="5"/>
      <c r="BZP130" s="5"/>
      <c r="BZQ130" s="5"/>
      <c r="BZR130" s="5"/>
      <c r="BZS130" s="5"/>
      <c r="BZT130" s="5"/>
      <c r="BZU130" s="5"/>
      <c r="BZV130" s="5"/>
      <c r="BZW130" s="5"/>
      <c r="BZX130" s="5"/>
      <c r="BZY130" s="5"/>
      <c r="BZZ130" s="5"/>
      <c r="CAA130" s="5"/>
      <c r="CAB130" s="5"/>
      <c r="CAC130" s="5"/>
      <c r="CAD130" s="5"/>
      <c r="CAE130" s="5"/>
      <c r="CAF130" s="5"/>
      <c r="CAG130" s="5"/>
      <c r="CAH130" s="5"/>
      <c r="CAI130" s="5"/>
      <c r="CAJ130" s="5"/>
      <c r="CAK130" s="5"/>
      <c r="CAL130" s="5"/>
      <c r="CAM130" s="5"/>
      <c r="CAN130" s="5"/>
      <c r="CAO130" s="5"/>
      <c r="CAP130" s="5"/>
      <c r="CAQ130" s="5"/>
      <c r="CAR130" s="5"/>
      <c r="CAS130" s="5"/>
      <c r="CAT130" s="5"/>
      <c r="CAU130" s="5"/>
      <c r="CAV130" s="5"/>
      <c r="CAW130" s="5"/>
      <c r="CAX130" s="5"/>
      <c r="CAY130" s="5"/>
      <c r="CAZ130" s="5"/>
      <c r="CBA130" s="5"/>
      <c r="CBB130" s="5"/>
      <c r="CBC130" s="5"/>
      <c r="CBD130" s="5"/>
      <c r="CBE130" s="5"/>
      <c r="CBF130" s="5"/>
      <c r="CBG130" s="5"/>
      <c r="CBH130" s="5"/>
      <c r="CBI130" s="5"/>
      <c r="CBJ130" s="5"/>
      <c r="CBK130" s="5"/>
      <c r="CBL130" s="5"/>
      <c r="CBM130" s="5"/>
      <c r="CBN130" s="5"/>
      <c r="CBO130" s="5"/>
      <c r="CBP130" s="5"/>
      <c r="CBQ130" s="5"/>
      <c r="CBR130" s="5"/>
      <c r="CBS130" s="5"/>
      <c r="CBT130" s="5"/>
      <c r="CBU130" s="5"/>
      <c r="CBV130" s="5"/>
      <c r="CBW130" s="5"/>
      <c r="CBX130" s="5"/>
      <c r="CBY130" s="5"/>
      <c r="CBZ130" s="5"/>
      <c r="CCA130" s="5"/>
      <c r="CCB130" s="5"/>
      <c r="CCC130" s="5"/>
      <c r="CCD130" s="5"/>
      <c r="CCE130" s="5"/>
      <c r="CCF130" s="5"/>
      <c r="CCG130" s="5"/>
      <c r="CCH130" s="5"/>
      <c r="CCI130" s="5"/>
      <c r="CCJ130" s="5"/>
      <c r="CCK130" s="5"/>
      <c r="CCL130" s="5"/>
      <c r="CCM130" s="5"/>
      <c r="CCN130" s="5"/>
      <c r="CCO130" s="5"/>
      <c r="CCP130" s="5"/>
      <c r="CCQ130" s="5"/>
      <c r="CCR130" s="5"/>
      <c r="CCS130" s="5"/>
      <c r="CCT130" s="5"/>
      <c r="CCU130" s="5"/>
      <c r="CCV130" s="5"/>
      <c r="CCW130" s="5"/>
      <c r="CCX130" s="5"/>
      <c r="CCY130" s="5"/>
      <c r="CCZ130" s="5"/>
      <c r="CDA130" s="5"/>
      <c r="CDB130" s="5"/>
      <c r="CDC130" s="5"/>
      <c r="CDD130" s="5"/>
      <c r="CDE130" s="5"/>
      <c r="CDF130" s="5"/>
      <c r="CDG130" s="5"/>
      <c r="CDH130" s="5"/>
      <c r="CDI130" s="5"/>
      <c r="CDJ130" s="5"/>
      <c r="CDK130" s="5"/>
      <c r="CDL130" s="5"/>
      <c r="CDM130" s="5"/>
      <c r="CDN130" s="5"/>
      <c r="CDO130" s="5"/>
      <c r="CDP130" s="5"/>
      <c r="CDQ130" s="5"/>
      <c r="CDR130" s="5"/>
      <c r="CDS130" s="5"/>
      <c r="CDT130" s="5"/>
      <c r="CDU130" s="5"/>
      <c r="CDV130" s="5"/>
      <c r="CDW130" s="5"/>
      <c r="CDX130" s="5"/>
      <c r="CDY130" s="5"/>
      <c r="CDZ130" s="5"/>
      <c r="CEA130" s="5"/>
      <c r="CEB130" s="5"/>
      <c r="CEC130" s="5"/>
      <c r="CED130" s="5"/>
      <c r="CEE130" s="5"/>
      <c r="CEF130" s="5"/>
      <c r="CEG130" s="5"/>
      <c r="CEH130" s="5"/>
      <c r="CEI130" s="5"/>
      <c r="CEJ130" s="5"/>
      <c r="CEK130" s="5"/>
      <c r="CEL130" s="5"/>
      <c r="CEM130" s="5"/>
      <c r="CEN130" s="5"/>
      <c r="CEO130" s="5"/>
      <c r="CEP130" s="5"/>
      <c r="CEQ130" s="5"/>
      <c r="CER130" s="5"/>
      <c r="CES130" s="5"/>
      <c r="CET130" s="5"/>
      <c r="CEU130" s="5"/>
      <c r="CEV130" s="5"/>
      <c r="CEW130" s="5"/>
      <c r="CEX130" s="5"/>
      <c r="CEY130" s="5"/>
      <c r="CEZ130" s="5"/>
      <c r="CFA130" s="5"/>
      <c r="CFB130" s="5"/>
      <c r="CFC130" s="5"/>
      <c r="CFD130" s="5"/>
      <c r="CFE130" s="5"/>
      <c r="CFF130" s="5"/>
      <c r="CFG130" s="5"/>
      <c r="CFH130" s="5"/>
      <c r="CFI130" s="5"/>
      <c r="CFJ130" s="5"/>
      <c r="CFK130" s="5"/>
      <c r="CFL130" s="5"/>
      <c r="CFM130" s="5"/>
      <c r="CFN130" s="5"/>
      <c r="CFO130" s="5"/>
      <c r="CFP130" s="5"/>
      <c r="CFQ130" s="5"/>
      <c r="CFR130" s="5"/>
      <c r="CFS130" s="5"/>
      <c r="CFT130" s="5"/>
      <c r="CFU130" s="5"/>
      <c r="CFV130" s="5"/>
      <c r="CFW130" s="5"/>
      <c r="CFX130" s="5"/>
      <c r="CFY130" s="5"/>
      <c r="CFZ130" s="5"/>
      <c r="CGA130" s="5"/>
      <c r="CGB130" s="5"/>
      <c r="CGC130" s="5"/>
      <c r="CGD130" s="5"/>
      <c r="CGE130" s="5"/>
      <c r="CGF130" s="5"/>
      <c r="CGG130" s="5"/>
      <c r="CGH130" s="5"/>
      <c r="CGI130" s="5"/>
      <c r="CGJ130" s="5"/>
      <c r="CGK130" s="5"/>
      <c r="CGL130" s="5"/>
      <c r="CGM130" s="5"/>
      <c r="CGN130" s="5"/>
      <c r="CGO130" s="5"/>
      <c r="CGP130" s="5"/>
      <c r="CGQ130" s="5"/>
      <c r="CGR130" s="5"/>
      <c r="CGS130" s="5"/>
      <c r="CGT130" s="5"/>
      <c r="CGU130" s="5"/>
      <c r="CGV130" s="5"/>
      <c r="CGW130" s="5"/>
      <c r="CGX130" s="5"/>
      <c r="CGY130" s="5"/>
      <c r="CGZ130" s="5"/>
      <c r="CHA130" s="5"/>
      <c r="CHB130" s="5"/>
      <c r="CHC130" s="5"/>
      <c r="CHD130" s="5"/>
      <c r="CHE130" s="5"/>
      <c r="CHF130" s="5"/>
      <c r="CHG130" s="5"/>
      <c r="CHH130" s="5"/>
      <c r="CHI130" s="5"/>
      <c r="CHJ130" s="5"/>
      <c r="CHK130" s="5"/>
      <c r="CHL130" s="5"/>
      <c r="CHM130" s="5"/>
      <c r="CHN130" s="5"/>
      <c r="CHO130" s="5"/>
      <c r="CHP130" s="5"/>
      <c r="CHQ130" s="5"/>
      <c r="CHR130" s="5"/>
      <c r="CHS130" s="5"/>
      <c r="CHT130" s="5"/>
      <c r="CHU130" s="5"/>
      <c r="CHV130" s="5"/>
      <c r="CHW130" s="5"/>
      <c r="CHX130" s="5"/>
      <c r="CHY130" s="5"/>
      <c r="CHZ130" s="5"/>
      <c r="CIA130" s="5"/>
      <c r="CIB130" s="5"/>
      <c r="CIC130" s="5"/>
      <c r="CID130" s="5"/>
      <c r="CIE130" s="5"/>
      <c r="CIF130" s="5"/>
      <c r="CIG130" s="5"/>
      <c r="CIH130" s="5"/>
      <c r="CII130" s="5"/>
      <c r="CIJ130" s="5"/>
      <c r="CIK130" s="5"/>
      <c r="CIL130" s="5"/>
      <c r="CIM130" s="5"/>
      <c r="CIN130" s="5"/>
      <c r="CIO130" s="5"/>
      <c r="CIP130" s="5"/>
      <c r="CIQ130" s="5"/>
      <c r="CIR130" s="5"/>
      <c r="CIS130" s="5"/>
      <c r="CIT130" s="5"/>
      <c r="CIU130" s="5"/>
      <c r="CIV130" s="5"/>
      <c r="CIW130" s="5"/>
      <c r="CIX130" s="5"/>
      <c r="CIY130" s="5"/>
      <c r="CIZ130" s="5"/>
      <c r="CJA130" s="5"/>
      <c r="CJB130" s="5"/>
      <c r="CJC130" s="5"/>
      <c r="CJD130" s="5"/>
      <c r="CJE130" s="5"/>
      <c r="CJF130" s="5"/>
      <c r="CJG130" s="5"/>
      <c r="CJH130" s="5"/>
      <c r="CJI130" s="5"/>
      <c r="CJJ130" s="5"/>
      <c r="CJK130" s="5"/>
      <c r="CJL130" s="5"/>
      <c r="CJM130" s="5"/>
      <c r="CJN130" s="5"/>
      <c r="CJO130" s="5"/>
      <c r="CJP130" s="5"/>
      <c r="CJQ130" s="5"/>
      <c r="CJR130" s="5"/>
      <c r="CJS130" s="5"/>
      <c r="CJT130" s="5"/>
      <c r="CJU130" s="5"/>
      <c r="CJV130" s="5"/>
      <c r="CJW130" s="5"/>
      <c r="CJX130" s="5"/>
      <c r="CJY130" s="5"/>
      <c r="CJZ130" s="5"/>
      <c r="CKA130" s="5"/>
      <c r="CKB130" s="5"/>
      <c r="CKC130" s="5"/>
      <c r="CKD130" s="5"/>
      <c r="CKE130" s="5"/>
      <c r="CKF130" s="5"/>
      <c r="CKG130" s="5"/>
      <c r="CKH130" s="5"/>
      <c r="CKI130" s="5"/>
      <c r="CKJ130" s="5"/>
      <c r="CKK130" s="5"/>
      <c r="CKL130" s="5"/>
      <c r="CKM130" s="5"/>
      <c r="CKN130" s="5"/>
      <c r="CKO130" s="5"/>
      <c r="CKP130" s="5"/>
      <c r="CKQ130" s="5"/>
      <c r="CKR130" s="5"/>
      <c r="CKS130" s="5"/>
      <c r="CKT130" s="5"/>
      <c r="CKU130" s="5"/>
      <c r="CKV130" s="5"/>
      <c r="CKW130" s="5"/>
      <c r="CKX130" s="5"/>
      <c r="CKY130" s="5"/>
      <c r="CKZ130" s="5"/>
      <c r="CLA130" s="5"/>
      <c r="CLB130" s="5"/>
      <c r="CLC130" s="5"/>
      <c r="CLD130" s="5"/>
      <c r="CLE130" s="5"/>
      <c r="CLF130" s="5"/>
      <c r="CLG130" s="5"/>
      <c r="CLH130" s="5"/>
      <c r="CLI130" s="5"/>
      <c r="CLJ130" s="5"/>
      <c r="CLK130" s="5"/>
      <c r="CLL130" s="5"/>
      <c r="CLM130" s="5"/>
      <c r="CLN130" s="5"/>
      <c r="CLO130" s="5"/>
      <c r="CLP130" s="5"/>
      <c r="CLQ130" s="5"/>
      <c r="CLR130" s="5"/>
      <c r="CLS130" s="5"/>
      <c r="CLT130" s="5"/>
      <c r="CLU130" s="5"/>
      <c r="CLV130" s="5"/>
      <c r="CLW130" s="5"/>
      <c r="CLX130" s="5"/>
      <c r="CLY130" s="5"/>
      <c r="CLZ130" s="5"/>
      <c r="CMA130" s="5"/>
      <c r="CMB130" s="5"/>
      <c r="CMC130" s="5"/>
      <c r="CMD130" s="5"/>
      <c r="CME130" s="5"/>
      <c r="CMF130" s="5"/>
      <c r="CMG130" s="5"/>
      <c r="CMH130" s="5"/>
      <c r="CMI130" s="5"/>
      <c r="CMJ130" s="5"/>
      <c r="CMK130" s="5"/>
      <c r="CML130" s="5"/>
      <c r="CMM130" s="5"/>
      <c r="CMN130" s="5"/>
      <c r="CMO130" s="5"/>
      <c r="CMP130" s="5"/>
      <c r="CMQ130" s="5"/>
      <c r="CMR130" s="5"/>
      <c r="CMS130" s="5"/>
      <c r="CMT130" s="5"/>
      <c r="CMU130" s="5"/>
      <c r="CMV130" s="5"/>
      <c r="CMW130" s="5"/>
      <c r="CMX130" s="5"/>
      <c r="CMY130" s="5"/>
      <c r="CMZ130" s="5"/>
      <c r="CNA130" s="5"/>
      <c r="CNB130" s="5"/>
      <c r="CNC130" s="5"/>
      <c r="CND130" s="5"/>
      <c r="CNE130" s="5"/>
      <c r="CNF130" s="5"/>
      <c r="CNG130" s="5"/>
      <c r="CNH130" s="5"/>
      <c r="CNI130" s="5"/>
      <c r="CNJ130" s="5"/>
      <c r="CNK130" s="5"/>
      <c r="CNL130" s="5"/>
      <c r="CNM130" s="5"/>
      <c r="CNN130" s="5"/>
      <c r="CNO130" s="5"/>
      <c r="CNP130" s="5"/>
      <c r="CNQ130" s="5"/>
      <c r="CNR130" s="5"/>
      <c r="CNS130" s="5"/>
      <c r="CNT130" s="5"/>
      <c r="CNU130" s="5"/>
      <c r="CNV130" s="5"/>
      <c r="CNW130" s="5"/>
      <c r="CNX130" s="5"/>
      <c r="CNY130" s="5"/>
      <c r="CNZ130" s="5"/>
      <c r="COA130" s="5"/>
      <c r="COB130" s="5"/>
      <c r="COC130" s="5"/>
      <c r="COD130" s="5"/>
      <c r="COE130" s="5"/>
      <c r="COF130" s="5"/>
      <c r="COG130" s="5"/>
      <c r="COH130" s="5"/>
      <c r="COI130" s="5"/>
      <c r="COJ130" s="5"/>
      <c r="COK130" s="5"/>
      <c r="COL130" s="5"/>
      <c r="COM130" s="5"/>
      <c r="CON130" s="5"/>
      <c r="COO130" s="5"/>
      <c r="COP130" s="5"/>
      <c r="COQ130" s="5"/>
      <c r="COR130" s="5"/>
      <c r="COS130" s="5"/>
      <c r="COT130" s="5"/>
      <c r="COU130" s="5"/>
      <c r="COV130" s="5"/>
      <c r="COW130" s="5"/>
      <c r="COX130" s="5"/>
      <c r="COY130" s="5"/>
      <c r="COZ130" s="5"/>
      <c r="CPA130" s="5"/>
      <c r="CPB130" s="5"/>
      <c r="CPC130" s="5"/>
      <c r="CPD130" s="5"/>
      <c r="CPE130" s="5"/>
      <c r="CPF130" s="5"/>
      <c r="CPG130" s="5"/>
      <c r="CPH130" s="5"/>
      <c r="CPI130" s="5"/>
      <c r="CPJ130" s="5"/>
      <c r="CPK130" s="5"/>
      <c r="CPL130" s="5"/>
      <c r="CPM130" s="5"/>
      <c r="CPN130" s="5"/>
      <c r="CPO130" s="5"/>
      <c r="CPP130" s="5"/>
      <c r="CPQ130" s="5"/>
      <c r="CPR130" s="5"/>
      <c r="CPS130" s="5"/>
      <c r="CPT130" s="5"/>
      <c r="CPU130" s="5"/>
      <c r="CPV130" s="5"/>
      <c r="CPW130" s="5"/>
      <c r="CPX130" s="5"/>
      <c r="CPY130" s="5"/>
      <c r="CPZ130" s="5"/>
      <c r="CQA130" s="5"/>
      <c r="CQB130" s="5"/>
      <c r="CQC130" s="5"/>
      <c r="CQD130" s="5"/>
      <c r="CQE130" s="5"/>
      <c r="CQF130" s="5"/>
      <c r="CQG130" s="5"/>
      <c r="CQH130" s="5"/>
      <c r="CQI130" s="5"/>
      <c r="CQJ130" s="5"/>
      <c r="CQK130" s="5"/>
      <c r="CQL130" s="5"/>
      <c r="CQM130" s="5"/>
      <c r="CQN130" s="5"/>
      <c r="CQO130" s="5"/>
      <c r="CQP130" s="5"/>
      <c r="CQQ130" s="5"/>
      <c r="CQR130" s="5"/>
      <c r="CQS130" s="5"/>
      <c r="CQT130" s="5"/>
      <c r="CQU130" s="5"/>
      <c r="CQV130" s="5"/>
      <c r="CQW130" s="5"/>
      <c r="CQX130" s="5"/>
      <c r="CQY130" s="5"/>
      <c r="CQZ130" s="5"/>
      <c r="CRA130" s="5"/>
      <c r="CRB130" s="5"/>
      <c r="CRC130" s="5"/>
      <c r="CRD130" s="5"/>
      <c r="CRE130" s="5"/>
      <c r="CRF130" s="5"/>
      <c r="CRG130" s="5"/>
      <c r="CRH130" s="5"/>
      <c r="CRI130" s="5"/>
      <c r="CRJ130" s="5"/>
      <c r="CRK130" s="5"/>
      <c r="CRL130" s="5"/>
      <c r="CRM130" s="5"/>
      <c r="CRN130" s="5"/>
      <c r="CRO130" s="5"/>
      <c r="CRP130" s="5"/>
      <c r="CRQ130" s="5"/>
      <c r="CRR130" s="5"/>
      <c r="CRS130" s="5"/>
      <c r="CRT130" s="5"/>
      <c r="CRU130" s="5"/>
      <c r="CRV130" s="5"/>
      <c r="CRW130" s="5"/>
      <c r="CRX130" s="5"/>
      <c r="CRY130" s="5"/>
      <c r="CRZ130" s="5"/>
      <c r="CSA130" s="5"/>
      <c r="CSB130" s="5"/>
      <c r="CSC130" s="5"/>
      <c r="CSD130" s="5"/>
      <c r="CSE130" s="5"/>
      <c r="CSF130" s="5"/>
      <c r="CSG130" s="5"/>
      <c r="CSH130" s="5"/>
      <c r="CSI130" s="5"/>
      <c r="CSJ130" s="5"/>
      <c r="CSK130" s="5"/>
      <c r="CSL130" s="5"/>
      <c r="CSM130" s="5"/>
      <c r="CSN130" s="5"/>
      <c r="CSO130" s="5"/>
      <c r="CSP130" s="5"/>
      <c r="CSQ130" s="5"/>
      <c r="CSR130" s="5"/>
      <c r="CSS130" s="5"/>
      <c r="CST130" s="5"/>
      <c r="CSU130" s="5"/>
      <c r="CSV130" s="5"/>
      <c r="CSW130" s="5"/>
      <c r="CSX130" s="5"/>
      <c r="CSY130" s="5"/>
      <c r="CSZ130" s="5"/>
      <c r="CTA130" s="5"/>
      <c r="CTB130" s="5"/>
      <c r="CTC130" s="5"/>
      <c r="CTD130" s="5"/>
      <c r="CTE130" s="5"/>
      <c r="CTF130" s="5"/>
      <c r="CTG130" s="5"/>
      <c r="CTH130" s="5"/>
      <c r="CTI130" s="5"/>
      <c r="CTJ130" s="5"/>
      <c r="CTK130" s="5"/>
      <c r="CTL130" s="5"/>
      <c r="CTM130" s="5"/>
      <c r="CTN130" s="5"/>
      <c r="CTO130" s="5"/>
      <c r="CTP130" s="5"/>
      <c r="CTQ130" s="5"/>
      <c r="CTR130" s="5"/>
      <c r="CTS130" s="5"/>
      <c r="CTT130" s="5"/>
      <c r="CTU130" s="5"/>
      <c r="CTV130" s="5"/>
      <c r="CTW130" s="5"/>
      <c r="CTX130" s="5"/>
      <c r="CTY130" s="5"/>
      <c r="CTZ130" s="5"/>
      <c r="CUA130" s="5"/>
      <c r="CUB130" s="5"/>
      <c r="CUC130" s="5"/>
      <c r="CUD130" s="5"/>
      <c r="CUE130" s="5"/>
      <c r="CUF130" s="5"/>
      <c r="CUG130" s="5"/>
      <c r="CUH130" s="5"/>
      <c r="CUI130" s="5"/>
      <c r="CUJ130" s="5"/>
      <c r="CUK130" s="5"/>
      <c r="CUL130" s="5"/>
      <c r="CUM130" s="5"/>
      <c r="CUN130" s="5"/>
      <c r="CUO130" s="5"/>
      <c r="CUP130" s="5"/>
      <c r="CUQ130" s="5"/>
      <c r="CUR130" s="5"/>
      <c r="CUS130" s="5"/>
      <c r="CUT130" s="5"/>
      <c r="CUU130" s="5"/>
      <c r="CUV130" s="5"/>
      <c r="CUW130" s="5"/>
      <c r="CUX130" s="5"/>
      <c r="CUY130" s="5"/>
      <c r="CUZ130" s="5"/>
      <c r="CVA130" s="5"/>
      <c r="CVB130" s="5"/>
      <c r="CVC130" s="5"/>
      <c r="CVD130" s="5"/>
      <c r="CVE130" s="5"/>
      <c r="CVF130" s="5"/>
      <c r="CVG130" s="5"/>
      <c r="CVH130" s="5"/>
      <c r="CVI130" s="5"/>
      <c r="CVJ130" s="5"/>
      <c r="CVK130" s="5"/>
      <c r="CVL130" s="5"/>
      <c r="CVM130" s="5"/>
      <c r="CVN130" s="5"/>
      <c r="CVO130" s="5"/>
      <c r="CVP130" s="5"/>
      <c r="CVQ130" s="5"/>
      <c r="CVR130" s="5"/>
      <c r="CVS130" s="5"/>
      <c r="CVT130" s="5"/>
      <c r="CVU130" s="5"/>
      <c r="CVV130" s="5"/>
      <c r="CVW130" s="5"/>
      <c r="CVX130" s="5"/>
      <c r="CVY130" s="5"/>
      <c r="CVZ130" s="5"/>
      <c r="CWA130" s="5"/>
      <c r="CWB130" s="5"/>
      <c r="CWC130" s="5"/>
      <c r="CWD130" s="5"/>
      <c r="CWE130" s="5"/>
      <c r="CWF130" s="5"/>
      <c r="CWG130" s="5"/>
      <c r="CWH130" s="5"/>
      <c r="CWI130" s="5"/>
      <c r="CWJ130" s="5"/>
      <c r="CWK130" s="5"/>
      <c r="CWL130" s="5"/>
      <c r="CWM130" s="5"/>
      <c r="CWN130" s="5"/>
      <c r="CWO130" s="5"/>
      <c r="CWP130" s="5"/>
      <c r="CWQ130" s="5"/>
      <c r="CWR130" s="5"/>
      <c r="CWS130" s="5"/>
      <c r="CWT130" s="5"/>
      <c r="CWU130" s="5"/>
      <c r="CWV130" s="5"/>
      <c r="CWW130" s="5"/>
      <c r="CWX130" s="5"/>
      <c r="CWY130" s="5"/>
      <c r="CWZ130" s="5"/>
      <c r="CXA130" s="5"/>
      <c r="CXB130" s="5"/>
      <c r="CXC130" s="5"/>
      <c r="CXD130" s="5"/>
      <c r="CXE130" s="5"/>
      <c r="CXF130" s="5"/>
      <c r="CXG130" s="5"/>
      <c r="CXH130" s="5"/>
      <c r="CXI130" s="5"/>
      <c r="CXJ130" s="5"/>
      <c r="CXK130" s="5"/>
      <c r="CXL130" s="5"/>
      <c r="CXM130" s="5"/>
      <c r="CXN130" s="5"/>
      <c r="CXO130" s="5"/>
      <c r="CXP130" s="5"/>
      <c r="CXQ130" s="5"/>
      <c r="CXR130" s="5"/>
      <c r="CXS130" s="5"/>
      <c r="CXT130" s="5"/>
      <c r="CXU130" s="5"/>
      <c r="CXV130" s="5"/>
      <c r="CXW130" s="5"/>
      <c r="CXX130" s="5"/>
      <c r="CXY130" s="5"/>
      <c r="CXZ130" s="5"/>
      <c r="CYA130" s="5"/>
      <c r="CYB130" s="5"/>
      <c r="CYC130" s="5"/>
      <c r="CYD130" s="5"/>
      <c r="CYE130" s="5"/>
      <c r="CYF130" s="5"/>
      <c r="CYG130" s="5"/>
      <c r="CYH130" s="5"/>
      <c r="CYI130" s="5"/>
      <c r="CYJ130" s="5"/>
      <c r="CYK130" s="5"/>
      <c r="CYL130" s="5"/>
      <c r="CYM130" s="5"/>
      <c r="CYN130" s="5"/>
      <c r="CYO130" s="5"/>
      <c r="CYP130" s="5"/>
      <c r="CYQ130" s="5"/>
      <c r="CYR130" s="5"/>
      <c r="CYS130" s="5"/>
      <c r="CYT130" s="5"/>
      <c r="CYU130" s="5"/>
      <c r="CYV130" s="5"/>
      <c r="CYW130" s="5"/>
      <c r="CYX130" s="5"/>
      <c r="CYY130" s="5"/>
      <c r="CYZ130" s="5"/>
      <c r="CZA130" s="5"/>
      <c r="CZB130" s="5"/>
      <c r="CZC130" s="5"/>
      <c r="CZD130" s="5"/>
      <c r="CZE130" s="5"/>
      <c r="CZF130" s="5"/>
      <c r="CZG130" s="5"/>
      <c r="CZH130" s="5"/>
      <c r="CZI130" s="5"/>
      <c r="CZJ130" s="5"/>
      <c r="CZK130" s="5"/>
      <c r="CZL130" s="5"/>
      <c r="CZM130" s="5"/>
      <c r="CZN130" s="5"/>
      <c r="CZO130" s="5"/>
      <c r="CZP130" s="5"/>
      <c r="CZQ130" s="5"/>
      <c r="CZR130" s="5"/>
      <c r="CZS130" s="5"/>
      <c r="CZT130" s="5"/>
      <c r="CZU130" s="5"/>
      <c r="CZV130" s="5"/>
      <c r="CZW130" s="5"/>
      <c r="CZX130" s="5"/>
      <c r="CZY130" s="5"/>
      <c r="CZZ130" s="5"/>
      <c r="DAA130" s="5"/>
      <c r="DAB130" s="5"/>
      <c r="DAC130" s="5"/>
      <c r="DAD130" s="5"/>
      <c r="DAE130" s="5"/>
      <c r="DAF130" s="5"/>
      <c r="DAG130" s="5"/>
      <c r="DAH130" s="5"/>
      <c r="DAI130" s="5"/>
      <c r="DAJ130" s="5"/>
      <c r="DAK130" s="5"/>
      <c r="DAL130" s="5"/>
      <c r="DAM130" s="5"/>
      <c r="DAN130" s="5"/>
      <c r="DAO130" s="5"/>
      <c r="DAP130" s="5"/>
      <c r="DAQ130" s="5"/>
      <c r="DAR130" s="5"/>
      <c r="DAS130" s="5"/>
      <c r="DAT130" s="5"/>
      <c r="DAU130" s="5"/>
      <c r="DAV130" s="5"/>
      <c r="DAW130" s="5"/>
      <c r="DAX130" s="5"/>
      <c r="DAY130" s="5"/>
      <c r="DAZ130" s="5"/>
      <c r="DBA130" s="5"/>
      <c r="DBB130" s="5"/>
      <c r="DBC130" s="5"/>
      <c r="DBD130" s="5"/>
      <c r="DBE130" s="5"/>
      <c r="DBF130" s="5"/>
      <c r="DBG130" s="5"/>
      <c r="DBH130" s="5"/>
      <c r="DBI130" s="5"/>
      <c r="DBJ130" s="5"/>
      <c r="DBK130" s="5"/>
      <c r="DBL130" s="5"/>
      <c r="DBM130" s="5"/>
      <c r="DBN130" s="5"/>
      <c r="DBO130" s="5"/>
      <c r="DBP130" s="5"/>
      <c r="DBQ130" s="5"/>
      <c r="DBR130" s="5"/>
      <c r="DBS130" s="5"/>
      <c r="DBT130" s="5"/>
      <c r="DBU130" s="5"/>
      <c r="DBV130" s="5"/>
      <c r="DBW130" s="5"/>
      <c r="DBX130" s="5"/>
      <c r="DBY130" s="5"/>
      <c r="DBZ130" s="5"/>
      <c r="DCA130" s="5"/>
      <c r="DCB130" s="5"/>
      <c r="DCC130" s="5"/>
      <c r="DCD130" s="5"/>
      <c r="DCE130" s="5"/>
      <c r="DCF130" s="5"/>
      <c r="DCG130" s="5"/>
      <c r="DCH130" s="5"/>
      <c r="DCI130" s="5"/>
      <c r="DCJ130" s="5"/>
      <c r="DCK130" s="5"/>
      <c r="DCL130" s="5"/>
      <c r="DCM130" s="5"/>
      <c r="DCN130" s="5"/>
      <c r="DCO130" s="5"/>
      <c r="DCP130" s="5"/>
      <c r="DCQ130" s="5"/>
      <c r="DCR130" s="5"/>
      <c r="DCS130" s="5"/>
      <c r="DCT130" s="5"/>
      <c r="DCU130" s="5"/>
      <c r="DCV130" s="5"/>
      <c r="DCW130" s="5"/>
      <c r="DCX130" s="5"/>
      <c r="DCY130" s="5"/>
      <c r="DCZ130" s="5"/>
      <c r="DDA130" s="5"/>
      <c r="DDB130" s="5"/>
      <c r="DDC130" s="5"/>
      <c r="DDD130" s="5"/>
      <c r="DDE130" s="5"/>
      <c r="DDF130" s="5"/>
      <c r="DDG130" s="5"/>
      <c r="DDH130" s="5"/>
      <c r="DDI130" s="5"/>
      <c r="DDJ130" s="5"/>
      <c r="DDK130" s="5"/>
      <c r="DDL130" s="5"/>
      <c r="DDM130" s="5"/>
      <c r="DDN130" s="5"/>
      <c r="DDO130" s="5"/>
      <c r="DDP130" s="5"/>
      <c r="DDQ130" s="5"/>
      <c r="DDR130" s="5"/>
      <c r="DDS130" s="5"/>
      <c r="DDT130" s="5"/>
      <c r="DDU130" s="5"/>
      <c r="DDV130" s="5"/>
      <c r="DDW130" s="5"/>
      <c r="DDX130" s="5"/>
      <c r="DDY130" s="5"/>
      <c r="DDZ130" s="5"/>
      <c r="DEA130" s="5"/>
      <c r="DEB130" s="5"/>
      <c r="DEC130" s="5"/>
      <c r="DED130" s="5"/>
      <c r="DEE130" s="5"/>
      <c r="DEF130" s="5"/>
      <c r="DEG130" s="5"/>
      <c r="DEH130" s="5"/>
      <c r="DEI130" s="5"/>
      <c r="DEJ130" s="5"/>
      <c r="DEK130" s="5"/>
      <c r="DEL130" s="5"/>
      <c r="DEM130" s="5"/>
      <c r="DEN130" s="5"/>
      <c r="DEO130" s="5"/>
      <c r="DEP130" s="5"/>
      <c r="DEQ130" s="5"/>
      <c r="DER130" s="5"/>
      <c r="DES130" s="5"/>
      <c r="DET130" s="5"/>
      <c r="DEU130" s="5"/>
      <c r="DEV130" s="5"/>
      <c r="DEW130" s="5"/>
      <c r="DEX130" s="5"/>
      <c r="DEY130" s="5"/>
      <c r="DEZ130" s="5"/>
      <c r="DFA130" s="5"/>
      <c r="DFB130" s="5"/>
      <c r="DFC130" s="5"/>
      <c r="DFD130" s="5"/>
      <c r="DFE130" s="5"/>
      <c r="DFF130" s="5"/>
      <c r="DFG130" s="5"/>
      <c r="DFH130" s="5"/>
      <c r="DFI130" s="5"/>
      <c r="DFJ130" s="5"/>
      <c r="DFK130" s="5"/>
      <c r="DFL130" s="5"/>
      <c r="DFM130" s="5"/>
      <c r="DFN130" s="5"/>
      <c r="DFO130" s="5"/>
      <c r="DFP130" s="5"/>
      <c r="DFQ130" s="5"/>
      <c r="DFR130" s="5"/>
      <c r="DFS130" s="5"/>
      <c r="DFT130" s="5"/>
      <c r="DFU130" s="5"/>
      <c r="DFV130" s="5"/>
      <c r="DFW130" s="5"/>
      <c r="DFX130" s="5"/>
      <c r="DFY130" s="5"/>
      <c r="DFZ130" s="5"/>
      <c r="DGA130" s="5"/>
      <c r="DGB130" s="5"/>
      <c r="DGC130" s="5"/>
      <c r="DGD130" s="5"/>
      <c r="DGE130" s="5"/>
      <c r="DGF130" s="5"/>
      <c r="DGG130" s="5"/>
      <c r="DGH130" s="5"/>
      <c r="DGI130" s="5"/>
      <c r="DGJ130" s="5"/>
      <c r="DGK130" s="5"/>
      <c r="DGL130" s="5"/>
      <c r="DGM130" s="5"/>
      <c r="DGN130" s="5"/>
      <c r="DGO130" s="5"/>
      <c r="DGP130" s="5"/>
      <c r="DGQ130" s="5"/>
      <c r="DGR130" s="5"/>
      <c r="DGS130" s="5"/>
      <c r="DGT130" s="5"/>
      <c r="DGU130" s="5"/>
      <c r="DGV130" s="5"/>
      <c r="DGW130" s="5"/>
      <c r="DGX130" s="5"/>
      <c r="DGY130" s="5"/>
      <c r="DGZ130" s="5"/>
      <c r="DHA130" s="5"/>
      <c r="DHB130" s="5"/>
      <c r="DHC130" s="5"/>
      <c r="DHD130" s="5"/>
      <c r="DHE130" s="5"/>
      <c r="DHF130" s="5"/>
      <c r="DHG130" s="5"/>
      <c r="DHH130" s="5"/>
      <c r="DHI130" s="5"/>
      <c r="DHJ130" s="5"/>
      <c r="DHK130" s="5"/>
      <c r="DHL130" s="5"/>
      <c r="DHM130" s="5"/>
      <c r="DHN130" s="5"/>
      <c r="DHO130" s="5"/>
      <c r="DHP130" s="5"/>
      <c r="DHQ130" s="5"/>
      <c r="DHR130" s="5"/>
      <c r="DHS130" s="5"/>
      <c r="DHT130" s="5"/>
      <c r="DHU130" s="5"/>
      <c r="DHV130" s="5"/>
      <c r="DHW130" s="5"/>
      <c r="DHX130" s="5"/>
      <c r="DHY130" s="5"/>
      <c r="DHZ130" s="5"/>
      <c r="DIA130" s="5"/>
      <c r="DIB130" s="5"/>
      <c r="DIC130" s="5"/>
      <c r="DID130" s="5"/>
      <c r="DIE130" s="5"/>
      <c r="DIF130" s="5"/>
      <c r="DIG130" s="5"/>
      <c r="DIH130" s="5"/>
      <c r="DII130" s="5"/>
      <c r="DIJ130" s="5"/>
      <c r="DIK130" s="5"/>
      <c r="DIL130" s="5"/>
      <c r="DIM130" s="5"/>
      <c r="DIN130" s="5"/>
      <c r="DIO130" s="5"/>
      <c r="DIP130" s="5"/>
      <c r="DIQ130" s="5"/>
      <c r="DIR130" s="5"/>
      <c r="DIS130" s="5"/>
      <c r="DIT130" s="5"/>
      <c r="DIU130" s="5"/>
      <c r="DIV130" s="5"/>
      <c r="DIW130" s="5"/>
      <c r="DIX130" s="5"/>
      <c r="DIY130" s="5"/>
      <c r="DIZ130" s="5"/>
      <c r="DJA130" s="5"/>
      <c r="DJB130" s="5"/>
      <c r="DJC130" s="5"/>
      <c r="DJD130" s="5"/>
      <c r="DJE130" s="5"/>
      <c r="DJF130" s="5"/>
      <c r="DJG130" s="5"/>
      <c r="DJH130" s="5"/>
      <c r="DJI130" s="5"/>
      <c r="DJJ130" s="5"/>
      <c r="DJK130" s="5"/>
      <c r="DJL130" s="5"/>
      <c r="DJM130" s="5"/>
      <c r="DJN130" s="5"/>
      <c r="DJO130" s="5"/>
      <c r="DJP130" s="5"/>
      <c r="DJQ130" s="5"/>
      <c r="DJR130" s="5"/>
      <c r="DJS130" s="5"/>
      <c r="DJT130" s="5"/>
      <c r="DJU130" s="5"/>
      <c r="DJV130" s="5"/>
      <c r="DJW130" s="5"/>
      <c r="DJX130" s="5"/>
      <c r="DJY130" s="5"/>
      <c r="DJZ130" s="5"/>
      <c r="DKA130" s="5"/>
      <c r="DKB130" s="5"/>
      <c r="DKC130" s="5"/>
      <c r="DKD130" s="5"/>
      <c r="DKE130" s="5"/>
      <c r="DKF130" s="5"/>
      <c r="DKG130" s="5"/>
      <c r="DKH130" s="5"/>
      <c r="DKI130" s="5"/>
      <c r="DKJ130" s="5"/>
      <c r="DKK130" s="5"/>
      <c r="DKL130" s="5"/>
      <c r="DKM130" s="5"/>
      <c r="DKN130" s="5"/>
      <c r="DKO130" s="5"/>
      <c r="DKP130" s="5"/>
      <c r="DKQ130" s="5"/>
      <c r="DKR130" s="5"/>
      <c r="DKS130" s="5"/>
      <c r="DKT130" s="5"/>
      <c r="DKU130" s="5"/>
      <c r="DKV130" s="5"/>
      <c r="DKW130" s="5"/>
      <c r="DKX130" s="5"/>
      <c r="DKY130" s="5"/>
      <c r="DKZ130" s="5"/>
      <c r="DLA130" s="5"/>
      <c r="DLB130" s="5"/>
      <c r="DLC130" s="5"/>
      <c r="DLD130" s="5"/>
      <c r="DLE130" s="5"/>
      <c r="DLF130" s="5"/>
      <c r="DLG130" s="5"/>
      <c r="DLH130" s="5"/>
      <c r="DLI130" s="5"/>
      <c r="DLJ130" s="5"/>
      <c r="DLK130" s="5"/>
      <c r="DLL130" s="5"/>
      <c r="DLM130" s="5"/>
      <c r="DLN130" s="5"/>
      <c r="DLO130" s="5"/>
      <c r="DLP130" s="5"/>
      <c r="DLQ130" s="5"/>
      <c r="DLR130" s="5"/>
      <c r="DLS130" s="5"/>
      <c r="DLT130" s="5"/>
      <c r="DLU130" s="5"/>
      <c r="DLV130" s="5"/>
      <c r="DLW130" s="5"/>
      <c r="DLX130" s="5"/>
      <c r="DLY130" s="5"/>
      <c r="DLZ130" s="5"/>
      <c r="DMA130" s="5"/>
      <c r="DMB130" s="5"/>
      <c r="DMC130" s="5"/>
      <c r="DMD130" s="5"/>
      <c r="DME130" s="5"/>
      <c r="DMF130" s="5"/>
      <c r="DMG130" s="5"/>
      <c r="DMH130" s="5"/>
      <c r="DMI130" s="5"/>
      <c r="DMJ130" s="5"/>
      <c r="DMK130" s="5"/>
      <c r="DML130" s="5"/>
      <c r="DMM130" s="5"/>
      <c r="DMN130" s="5"/>
      <c r="DMO130" s="5"/>
      <c r="DMP130" s="5"/>
      <c r="DMQ130" s="5"/>
      <c r="DMR130" s="5"/>
      <c r="DMS130" s="5"/>
      <c r="DMT130" s="5"/>
      <c r="DMU130" s="5"/>
      <c r="DMV130" s="5"/>
      <c r="DMW130" s="5"/>
      <c r="DMX130" s="5"/>
      <c r="DMY130" s="5"/>
      <c r="DMZ130" s="5"/>
      <c r="DNA130" s="5"/>
      <c r="DNB130" s="5"/>
      <c r="DNC130" s="5"/>
      <c r="DND130" s="5"/>
      <c r="DNE130" s="5"/>
      <c r="DNF130" s="5"/>
      <c r="DNG130" s="5"/>
      <c r="DNH130" s="5"/>
      <c r="DNI130" s="5"/>
      <c r="DNJ130" s="5"/>
      <c r="DNK130" s="5"/>
      <c r="DNL130" s="5"/>
      <c r="DNM130" s="5"/>
      <c r="DNN130" s="5"/>
      <c r="DNO130" s="5"/>
      <c r="DNP130" s="5"/>
      <c r="DNQ130" s="5"/>
      <c r="DNR130" s="5"/>
      <c r="DNS130" s="5"/>
      <c r="DNT130" s="5"/>
      <c r="DNU130" s="5"/>
      <c r="DNV130" s="5"/>
      <c r="DNW130" s="5"/>
      <c r="DNX130" s="5"/>
      <c r="DNY130" s="5"/>
      <c r="DNZ130" s="5"/>
      <c r="DOA130" s="5"/>
      <c r="DOB130" s="5"/>
      <c r="DOC130" s="5"/>
      <c r="DOD130" s="5"/>
      <c r="DOE130" s="5"/>
      <c r="DOF130" s="5"/>
      <c r="DOG130" s="5"/>
      <c r="DOH130" s="5"/>
      <c r="DOI130" s="5"/>
      <c r="DOJ130" s="5"/>
      <c r="DOK130" s="5"/>
      <c r="DOL130" s="5"/>
      <c r="DOM130" s="5"/>
      <c r="DON130" s="5"/>
      <c r="DOO130" s="5"/>
      <c r="DOP130" s="5"/>
      <c r="DOQ130" s="5"/>
      <c r="DOR130" s="5"/>
      <c r="DOS130" s="5"/>
      <c r="DOT130" s="5"/>
      <c r="DOU130" s="5"/>
      <c r="DOV130" s="5"/>
      <c r="DOW130" s="5"/>
      <c r="DOX130" s="5"/>
      <c r="DOY130" s="5"/>
      <c r="DOZ130" s="5"/>
      <c r="DPA130" s="5"/>
      <c r="DPB130" s="5"/>
      <c r="DPC130" s="5"/>
      <c r="DPD130" s="5"/>
      <c r="DPE130" s="5"/>
      <c r="DPF130" s="5"/>
      <c r="DPG130" s="5"/>
      <c r="DPH130" s="5"/>
      <c r="DPI130" s="5"/>
      <c r="DPJ130" s="5"/>
      <c r="DPK130" s="5"/>
      <c r="DPL130" s="5"/>
      <c r="DPM130" s="5"/>
      <c r="DPN130" s="5"/>
      <c r="DPO130" s="5"/>
      <c r="DPP130" s="5"/>
      <c r="DPQ130" s="5"/>
      <c r="DPR130" s="5"/>
      <c r="DPS130" s="5"/>
      <c r="DPT130" s="5"/>
      <c r="DPU130" s="5"/>
      <c r="DPV130" s="5"/>
      <c r="DPW130" s="5"/>
      <c r="DPX130" s="5"/>
      <c r="DPY130" s="5"/>
      <c r="DPZ130" s="5"/>
      <c r="DQA130" s="5"/>
      <c r="DQB130" s="5"/>
      <c r="DQC130" s="5"/>
      <c r="DQD130" s="5"/>
      <c r="DQE130" s="5"/>
      <c r="DQF130" s="5"/>
      <c r="DQG130" s="5"/>
      <c r="DQH130" s="5"/>
      <c r="DQI130" s="5"/>
      <c r="DQJ130" s="5"/>
      <c r="DQK130" s="5"/>
      <c r="DQL130" s="5"/>
      <c r="DQM130" s="5"/>
      <c r="DQN130" s="5"/>
      <c r="DQO130" s="5"/>
      <c r="DQP130" s="5"/>
      <c r="DQQ130" s="5"/>
      <c r="DQR130" s="5"/>
      <c r="DQS130" s="5"/>
      <c r="DQT130" s="5"/>
      <c r="DQU130" s="5"/>
      <c r="DQV130" s="5"/>
      <c r="DQW130" s="5"/>
      <c r="DQX130" s="5"/>
      <c r="DQY130" s="5"/>
      <c r="DQZ130" s="5"/>
      <c r="DRA130" s="5"/>
      <c r="DRB130" s="5"/>
      <c r="DRC130" s="5"/>
      <c r="DRD130" s="5"/>
      <c r="DRE130" s="5"/>
      <c r="DRF130" s="5"/>
      <c r="DRG130" s="5"/>
      <c r="DRH130" s="5"/>
      <c r="DRI130" s="5"/>
      <c r="DRJ130" s="5"/>
      <c r="DRK130" s="5"/>
      <c r="DRL130" s="5"/>
      <c r="DRM130" s="5"/>
      <c r="DRN130" s="5"/>
      <c r="DRO130" s="5"/>
      <c r="DRP130" s="5"/>
      <c r="DRQ130" s="5"/>
      <c r="DRR130" s="5"/>
      <c r="DRS130" s="5"/>
      <c r="DRT130" s="5"/>
      <c r="DRU130" s="5"/>
      <c r="DRV130" s="5"/>
      <c r="DRW130" s="5"/>
      <c r="DRX130" s="5"/>
      <c r="DRY130" s="5"/>
      <c r="DRZ130" s="5"/>
      <c r="DSA130" s="5"/>
      <c r="DSB130" s="5"/>
      <c r="DSC130" s="5"/>
      <c r="DSD130" s="5"/>
      <c r="DSE130" s="5"/>
      <c r="DSF130" s="5"/>
      <c r="DSG130" s="5"/>
      <c r="DSH130" s="5"/>
      <c r="DSI130" s="5"/>
      <c r="DSJ130" s="5"/>
      <c r="DSK130" s="5"/>
      <c r="DSL130" s="5"/>
      <c r="DSM130" s="5"/>
      <c r="DSN130" s="5"/>
      <c r="DSO130" s="5"/>
      <c r="DSP130" s="5"/>
      <c r="DSQ130" s="5"/>
      <c r="DSR130" s="5"/>
      <c r="DSS130" s="5"/>
      <c r="DST130" s="5"/>
      <c r="DSU130" s="5"/>
      <c r="DSV130" s="5"/>
      <c r="DSW130" s="5"/>
      <c r="DSX130" s="5"/>
      <c r="DSY130" s="5"/>
      <c r="DSZ130" s="5"/>
      <c r="DTA130" s="5"/>
      <c r="DTB130" s="5"/>
      <c r="DTC130" s="5"/>
      <c r="DTD130" s="5"/>
      <c r="DTE130" s="5"/>
      <c r="DTF130" s="5"/>
      <c r="DTG130" s="5"/>
      <c r="DTH130" s="5"/>
      <c r="DTI130" s="5"/>
      <c r="DTJ130" s="5"/>
      <c r="DTK130" s="5"/>
      <c r="DTL130" s="5"/>
      <c r="DTM130" s="5"/>
      <c r="DTN130" s="5"/>
      <c r="DTO130" s="5"/>
      <c r="DTP130" s="5"/>
      <c r="DTQ130" s="5"/>
      <c r="DTR130" s="5"/>
      <c r="DTS130" s="5"/>
      <c r="DTT130" s="5"/>
      <c r="DTU130" s="5"/>
      <c r="DTV130" s="5"/>
      <c r="DTW130" s="5"/>
      <c r="DTX130" s="5"/>
      <c r="DTY130" s="5"/>
      <c r="DTZ130" s="5"/>
      <c r="DUA130" s="5"/>
      <c r="DUB130" s="5"/>
      <c r="DUC130" s="5"/>
      <c r="DUD130" s="5"/>
      <c r="DUE130" s="5"/>
      <c r="DUF130" s="5"/>
      <c r="DUG130" s="5"/>
      <c r="DUH130" s="5"/>
      <c r="DUI130" s="5"/>
      <c r="DUJ130" s="5"/>
      <c r="DUK130" s="5"/>
      <c r="DUL130" s="5"/>
      <c r="DUM130" s="5"/>
      <c r="DUN130" s="5"/>
      <c r="DUO130" s="5"/>
      <c r="DUP130" s="5"/>
      <c r="DUQ130" s="5"/>
      <c r="DUR130" s="5"/>
      <c r="DUS130" s="5"/>
      <c r="DUT130" s="5"/>
      <c r="DUU130" s="5"/>
      <c r="DUV130" s="5"/>
      <c r="DUW130" s="5"/>
      <c r="DUX130" s="5"/>
      <c r="DUY130" s="5"/>
      <c r="DUZ130" s="5"/>
      <c r="DVA130" s="5"/>
      <c r="DVB130" s="5"/>
      <c r="DVC130" s="5"/>
      <c r="DVD130" s="5"/>
      <c r="DVE130" s="5"/>
      <c r="DVF130" s="5"/>
      <c r="DVG130" s="5"/>
      <c r="DVH130" s="5"/>
      <c r="DVI130" s="5"/>
      <c r="DVJ130" s="5"/>
      <c r="DVK130" s="5"/>
      <c r="DVL130" s="5"/>
      <c r="DVM130" s="5"/>
      <c r="DVN130" s="5"/>
      <c r="DVO130" s="5"/>
      <c r="DVP130" s="5"/>
      <c r="DVQ130" s="5"/>
      <c r="DVR130" s="5"/>
      <c r="DVS130" s="5"/>
      <c r="DVT130" s="5"/>
      <c r="DVU130" s="5"/>
      <c r="DVV130" s="5"/>
      <c r="DVW130" s="5"/>
      <c r="DVX130" s="5"/>
      <c r="DVY130" s="5"/>
      <c r="DVZ130" s="5"/>
      <c r="DWA130" s="5"/>
      <c r="DWB130" s="5"/>
      <c r="DWC130" s="5"/>
      <c r="DWD130" s="5"/>
      <c r="DWE130" s="5"/>
      <c r="DWF130" s="5"/>
      <c r="DWG130" s="5"/>
      <c r="DWH130" s="5"/>
      <c r="DWI130" s="5"/>
      <c r="DWJ130" s="5"/>
      <c r="DWK130" s="5"/>
      <c r="DWL130" s="5"/>
      <c r="DWM130" s="5"/>
      <c r="DWN130" s="5"/>
      <c r="DWO130" s="5"/>
      <c r="DWP130" s="5"/>
      <c r="DWQ130" s="5"/>
      <c r="DWR130" s="5"/>
      <c r="DWS130" s="5"/>
      <c r="DWT130" s="5"/>
      <c r="DWU130" s="5"/>
      <c r="DWV130" s="5"/>
      <c r="DWW130" s="5"/>
      <c r="DWX130" s="5"/>
      <c r="DWY130" s="5"/>
      <c r="DWZ130" s="5"/>
      <c r="DXA130" s="5"/>
      <c r="DXB130" s="5"/>
      <c r="DXC130" s="5"/>
      <c r="DXD130" s="5"/>
      <c r="DXE130" s="5"/>
      <c r="DXF130" s="5"/>
      <c r="DXG130" s="5"/>
      <c r="DXH130" s="5"/>
      <c r="DXI130" s="5"/>
      <c r="DXJ130" s="5"/>
      <c r="DXK130" s="5"/>
      <c r="DXL130" s="5"/>
      <c r="DXM130" s="5"/>
      <c r="DXN130" s="5"/>
      <c r="DXO130" s="5"/>
      <c r="DXP130" s="5"/>
      <c r="DXQ130" s="5"/>
      <c r="DXR130" s="5"/>
      <c r="DXS130" s="5"/>
      <c r="DXT130" s="5"/>
      <c r="DXU130" s="5"/>
      <c r="DXV130" s="5"/>
      <c r="DXW130" s="5"/>
      <c r="DXX130" s="5"/>
      <c r="DXY130" s="5"/>
      <c r="DXZ130" s="5"/>
      <c r="DYA130" s="5"/>
      <c r="DYB130" s="5"/>
      <c r="DYC130" s="5"/>
      <c r="DYD130" s="5"/>
      <c r="DYE130" s="5"/>
      <c r="DYF130" s="5"/>
      <c r="DYG130" s="5"/>
      <c r="DYH130" s="5"/>
      <c r="DYI130" s="5"/>
      <c r="DYJ130" s="5"/>
      <c r="DYK130" s="5"/>
      <c r="DYL130" s="5"/>
      <c r="DYM130" s="5"/>
      <c r="DYN130" s="5"/>
      <c r="DYO130" s="5"/>
      <c r="DYP130" s="5"/>
      <c r="DYQ130" s="5"/>
      <c r="DYR130" s="5"/>
      <c r="DYS130" s="5"/>
      <c r="DYT130" s="5"/>
      <c r="DYU130" s="5"/>
      <c r="DYV130" s="5"/>
      <c r="DYW130" s="5"/>
      <c r="DYX130" s="5"/>
      <c r="DYY130" s="5"/>
      <c r="DYZ130" s="5"/>
      <c r="DZA130" s="5"/>
      <c r="DZB130" s="5"/>
      <c r="DZC130" s="5"/>
      <c r="DZD130" s="5"/>
      <c r="DZE130" s="5"/>
      <c r="DZF130" s="5"/>
      <c r="DZG130" s="5"/>
      <c r="DZH130" s="5"/>
      <c r="DZI130" s="5"/>
      <c r="DZJ130" s="5"/>
      <c r="DZK130" s="5"/>
      <c r="DZL130" s="5"/>
      <c r="DZM130" s="5"/>
      <c r="DZN130" s="5"/>
      <c r="DZO130" s="5"/>
      <c r="DZP130" s="5"/>
      <c r="DZQ130" s="5"/>
      <c r="DZR130" s="5"/>
      <c r="DZS130" s="5"/>
      <c r="DZT130" s="5"/>
      <c r="DZU130" s="5"/>
      <c r="DZV130" s="5"/>
      <c r="DZW130" s="5"/>
      <c r="DZX130" s="5"/>
      <c r="DZY130" s="5"/>
      <c r="DZZ130" s="5"/>
      <c r="EAA130" s="5"/>
      <c r="EAB130" s="5"/>
      <c r="EAC130" s="5"/>
      <c r="EAD130" s="5"/>
      <c r="EAE130" s="5"/>
      <c r="EAF130" s="5"/>
      <c r="EAG130" s="5"/>
      <c r="EAH130" s="5"/>
      <c r="EAI130" s="5"/>
      <c r="EAJ130" s="5"/>
      <c r="EAK130" s="5"/>
      <c r="EAL130" s="5"/>
      <c r="EAM130" s="5"/>
      <c r="EAN130" s="5"/>
      <c r="EAO130" s="5"/>
      <c r="EAP130" s="5"/>
      <c r="EAQ130" s="5"/>
      <c r="EAR130" s="5"/>
      <c r="EAS130" s="5"/>
      <c r="EAT130" s="5"/>
      <c r="EAU130" s="5"/>
      <c r="EAV130" s="5"/>
      <c r="EAW130" s="5"/>
      <c r="EAX130" s="5"/>
      <c r="EAY130" s="5"/>
      <c r="EAZ130" s="5"/>
      <c r="EBA130" s="5"/>
      <c r="EBB130" s="5"/>
      <c r="EBC130" s="5"/>
      <c r="EBD130" s="5"/>
      <c r="EBE130" s="5"/>
      <c r="EBF130" s="5"/>
      <c r="EBG130" s="5"/>
      <c r="EBH130" s="5"/>
      <c r="EBI130" s="5"/>
      <c r="EBJ130" s="5"/>
      <c r="EBK130" s="5"/>
      <c r="EBL130" s="5"/>
      <c r="EBM130" s="5"/>
      <c r="EBN130" s="5"/>
      <c r="EBO130" s="5"/>
      <c r="EBP130" s="5"/>
      <c r="EBQ130" s="5"/>
      <c r="EBR130" s="5"/>
      <c r="EBS130" s="5"/>
      <c r="EBT130" s="5"/>
      <c r="EBU130" s="5"/>
      <c r="EBV130" s="5"/>
      <c r="EBW130" s="5"/>
      <c r="EBX130" s="5"/>
      <c r="EBY130" s="5"/>
      <c r="EBZ130" s="5"/>
      <c r="ECA130" s="5"/>
      <c r="ECB130" s="5"/>
      <c r="ECC130" s="5"/>
      <c r="ECD130" s="5"/>
      <c r="ECE130" s="5"/>
      <c r="ECF130" s="5"/>
      <c r="ECG130" s="5"/>
      <c r="ECH130" s="5"/>
      <c r="ECI130" s="5"/>
      <c r="ECJ130" s="5"/>
      <c r="ECK130" s="5"/>
      <c r="ECL130" s="5"/>
      <c r="ECM130" s="5"/>
      <c r="ECN130" s="5"/>
      <c r="ECO130" s="5"/>
      <c r="ECP130" s="5"/>
      <c r="ECQ130" s="5"/>
      <c r="ECR130" s="5"/>
      <c r="ECS130" s="5"/>
      <c r="ECT130" s="5"/>
      <c r="ECU130" s="5"/>
      <c r="ECV130" s="5"/>
      <c r="ECW130" s="5"/>
      <c r="ECX130" s="5"/>
      <c r="ECY130" s="5"/>
      <c r="ECZ130" s="5"/>
      <c r="EDA130" s="5"/>
      <c r="EDB130" s="5"/>
      <c r="EDC130" s="5"/>
      <c r="EDD130" s="5"/>
      <c r="EDE130" s="5"/>
      <c r="EDF130" s="5"/>
      <c r="EDG130" s="5"/>
      <c r="EDH130" s="5"/>
      <c r="EDI130" s="5"/>
      <c r="EDJ130" s="5"/>
      <c r="EDK130" s="5"/>
      <c r="EDL130" s="5"/>
      <c r="EDM130" s="5"/>
      <c r="EDN130" s="5"/>
      <c r="EDO130" s="5"/>
      <c r="EDP130" s="5"/>
      <c r="EDQ130" s="5"/>
      <c r="EDR130" s="5"/>
      <c r="EDS130" s="5"/>
      <c r="EDT130" s="5"/>
      <c r="EDU130" s="5"/>
      <c r="EDV130" s="5"/>
      <c r="EDW130" s="5"/>
      <c r="EDX130" s="5"/>
      <c r="EDY130" s="5"/>
      <c r="EDZ130" s="5"/>
      <c r="EEA130" s="5"/>
      <c r="EEB130" s="5"/>
      <c r="EEC130" s="5"/>
      <c r="EED130" s="5"/>
      <c r="EEE130" s="5"/>
      <c r="EEF130" s="5"/>
      <c r="EEG130" s="5"/>
      <c r="EEH130" s="5"/>
      <c r="EEI130" s="5"/>
      <c r="EEJ130" s="5"/>
      <c r="EEK130" s="5"/>
      <c r="EEL130" s="5"/>
      <c r="EEM130" s="5"/>
      <c r="EEN130" s="5"/>
      <c r="EEO130" s="5"/>
      <c r="EEP130" s="5"/>
      <c r="EEQ130" s="5"/>
      <c r="EER130" s="5"/>
      <c r="EES130" s="5"/>
      <c r="EET130" s="5"/>
      <c r="EEU130" s="5"/>
      <c r="EEV130" s="5"/>
      <c r="EEW130" s="5"/>
      <c r="EEX130" s="5"/>
      <c r="EEY130" s="5"/>
      <c r="EEZ130" s="5"/>
      <c r="EFA130" s="5"/>
      <c r="EFB130" s="5"/>
      <c r="EFC130" s="5"/>
      <c r="EFD130" s="5"/>
      <c r="EFE130" s="5"/>
      <c r="EFF130" s="5"/>
      <c r="EFG130" s="5"/>
      <c r="EFH130" s="5"/>
      <c r="EFI130" s="5"/>
      <c r="EFJ130" s="5"/>
      <c r="EFK130" s="5"/>
      <c r="EFL130" s="5"/>
      <c r="EFM130" s="5"/>
      <c r="EFN130" s="5"/>
      <c r="EFO130" s="5"/>
      <c r="EFP130" s="5"/>
      <c r="EFQ130" s="5"/>
      <c r="EFR130" s="5"/>
      <c r="EFS130" s="5"/>
      <c r="EFT130" s="5"/>
      <c r="EFU130" s="5"/>
      <c r="EFV130" s="5"/>
      <c r="EFW130" s="5"/>
      <c r="EFX130" s="5"/>
      <c r="EFY130" s="5"/>
      <c r="EFZ130" s="5"/>
      <c r="EGA130" s="5"/>
      <c r="EGB130" s="5"/>
      <c r="EGC130" s="5"/>
      <c r="EGD130" s="5"/>
      <c r="EGE130" s="5"/>
      <c r="EGF130" s="5"/>
      <c r="EGG130" s="5"/>
      <c r="EGH130" s="5"/>
      <c r="EGI130" s="5"/>
      <c r="EGJ130" s="5"/>
      <c r="EGK130" s="5"/>
      <c r="EGL130" s="5"/>
      <c r="EGM130" s="5"/>
      <c r="EGN130" s="5"/>
      <c r="EGO130" s="5"/>
      <c r="EGP130" s="5"/>
      <c r="EGQ130" s="5"/>
      <c r="EGR130" s="5"/>
      <c r="EGS130" s="5"/>
      <c r="EGT130" s="5"/>
      <c r="EGU130" s="5"/>
      <c r="EGV130" s="5"/>
      <c r="EGW130" s="5"/>
      <c r="EGX130" s="5"/>
      <c r="EGY130" s="5"/>
      <c r="EGZ130" s="5"/>
      <c r="EHA130" s="5"/>
      <c r="EHB130" s="5"/>
      <c r="EHC130" s="5"/>
      <c r="EHD130" s="5"/>
      <c r="EHE130" s="5"/>
      <c r="EHF130" s="5"/>
      <c r="EHG130" s="5"/>
      <c r="EHH130" s="5"/>
      <c r="EHI130" s="5"/>
      <c r="EHJ130" s="5"/>
      <c r="EHK130" s="5"/>
      <c r="EHL130" s="5"/>
      <c r="EHM130" s="5"/>
      <c r="EHN130" s="5"/>
      <c r="EHO130" s="5"/>
      <c r="EHP130" s="5"/>
      <c r="EHQ130" s="5"/>
      <c r="EHR130" s="5"/>
      <c r="EHS130" s="5"/>
      <c r="EHT130" s="5"/>
      <c r="EHU130" s="5"/>
      <c r="EHV130" s="5"/>
      <c r="EHW130" s="5"/>
      <c r="EHX130" s="5"/>
      <c r="EHY130" s="5"/>
      <c r="EHZ130" s="5"/>
      <c r="EIA130" s="5"/>
      <c r="EIB130" s="5"/>
      <c r="EIC130" s="5"/>
      <c r="EID130" s="5"/>
      <c r="EIE130" s="5"/>
      <c r="EIF130" s="5"/>
      <c r="EIG130" s="5"/>
      <c r="EIH130" s="5"/>
      <c r="EII130" s="5"/>
      <c r="EIJ130" s="5"/>
      <c r="EIK130" s="5"/>
      <c r="EIL130" s="5"/>
      <c r="EIM130" s="5"/>
      <c r="EIN130" s="5"/>
      <c r="EIO130" s="5"/>
      <c r="EIP130" s="5"/>
      <c r="EIQ130" s="5"/>
      <c r="EIR130" s="5"/>
      <c r="EIS130" s="5"/>
      <c r="EIT130" s="5"/>
      <c r="EIU130" s="5"/>
      <c r="EIV130" s="5"/>
      <c r="EIW130" s="5"/>
      <c r="EIX130" s="5"/>
      <c r="EIY130" s="5"/>
      <c r="EIZ130" s="5"/>
      <c r="EJA130" s="5"/>
      <c r="EJB130" s="5"/>
      <c r="EJC130" s="5"/>
      <c r="EJD130" s="5"/>
      <c r="EJE130" s="5"/>
      <c r="EJF130" s="5"/>
      <c r="EJG130" s="5"/>
      <c r="EJH130" s="5"/>
      <c r="EJI130" s="5"/>
      <c r="EJJ130" s="5"/>
      <c r="EJK130" s="5"/>
      <c r="EJL130" s="5"/>
      <c r="EJM130" s="5"/>
      <c r="EJN130" s="5"/>
      <c r="EJO130" s="5"/>
      <c r="EJP130" s="5"/>
      <c r="EJQ130" s="5"/>
      <c r="EJR130" s="5"/>
      <c r="EJS130" s="5"/>
      <c r="EJT130" s="5"/>
      <c r="EJU130" s="5"/>
      <c r="EJV130" s="5"/>
      <c r="EJW130" s="5"/>
      <c r="EJX130" s="5"/>
      <c r="EJY130" s="5"/>
      <c r="EJZ130" s="5"/>
      <c r="EKA130" s="5"/>
      <c r="EKB130" s="5"/>
      <c r="EKC130" s="5"/>
      <c r="EKD130" s="5"/>
      <c r="EKE130" s="5"/>
      <c r="EKF130" s="5"/>
      <c r="EKG130" s="5"/>
      <c r="EKH130" s="5"/>
      <c r="EKI130" s="5"/>
      <c r="EKJ130" s="5"/>
      <c r="EKK130" s="5"/>
      <c r="EKL130" s="5"/>
      <c r="EKM130" s="5"/>
      <c r="EKN130" s="5"/>
      <c r="EKO130" s="5"/>
      <c r="EKP130" s="5"/>
      <c r="EKQ130" s="5"/>
      <c r="EKR130" s="5"/>
      <c r="EKS130" s="5"/>
      <c r="EKT130" s="5"/>
      <c r="EKU130" s="5"/>
      <c r="EKV130" s="5"/>
      <c r="EKW130" s="5"/>
      <c r="EKX130" s="5"/>
      <c r="EKY130" s="5"/>
      <c r="EKZ130" s="5"/>
      <c r="ELA130" s="5"/>
      <c r="ELB130" s="5"/>
      <c r="ELC130" s="5"/>
      <c r="ELD130" s="5"/>
      <c r="ELE130" s="5"/>
      <c r="ELF130" s="5"/>
      <c r="ELG130" s="5"/>
      <c r="ELH130" s="5"/>
      <c r="ELI130" s="5"/>
      <c r="ELJ130" s="5"/>
      <c r="ELK130" s="5"/>
      <c r="ELL130" s="5"/>
      <c r="ELM130" s="5"/>
      <c r="ELN130" s="5"/>
      <c r="ELO130" s="5"/>
      <c r="ELP130" s="5"/>
      <c r="ELQ130" s="5"/>
      <c r="ELR130" s="5"/>
      <c r="ELS130" s="5"/>
      <c r="ELT130" s="5"/>
      <c r="ELU130" s="5"/>
      <c r="ELV130" s="5"/>
      <c r="ELW130" s="5"/>
      <c r="ELX130" s="5"/>
      <c r="ELY130" s="5"/>
      <c r="ELZ130" s="5"/>
      <c r="EMA130" s="5"/>
      <c r="EMB130" s="5"/>
      <c r="EMC130" s="5"/>
      <c r="EMD130" s="5"/>
      <c r="EME130" s="5"/>
      <c r="EMF130" s="5"/>
      <c r="EMG130" s="5"/>
      <c r="EMH130" s="5"/>
      <c r="EMI130" s="5"/>
      <c r="EMJ130" s="5"/>
      <c r="EMK130" s="5"/>
      <c r="EML130" s="5"/>
      <c r="EMM130" s="5"/>
      <c r="EMN130" s="5"/>
      <c r="EMO130" s="5"/>
      <c r="EMP130" s="5"/>
      <c r="EMQ130" s="5"/>
      <c r="EMR130" s="5"/>
      <c r="EMS130" s="5"/>
      <c r="EMT130" s="5"/>
      <c r="EMU130" s="5"/>
      <c r="EMV130" s="5"/>
      <c r="EMW130" s="5"/>
      <c r="EMX130" s="5"/>
      <c r="EMY130" s="5"/>
      <c r="EMZ130" s="5"/>
      <c r="ENA130" s="5"/>
      <c r="ENB130" s="5"/>
      <c r="ENC130" s="5"/>
      <c r="END130" s="5"/>
      <c r="ENE130" s="5"/>
      <c r="ENF130" s="5"/>
      <c r="ENG130" s="5"/>
      <c r="ENH130" s="5"/>
      <c r="ENI130" s="5"/>
      <c r="ENJ130" s="5"/>
      <c r="ENK130" s="5"/>
      <c r="ENL130" s="5"/>
      <c r="ENM130" s="5"/>
      <c r="ENN130" s="5"/>
      <c r="ENO130" s="5"/>
      <c r="ENP130" s="5"/>
      <c r="ENQ130" s="5"/>
      <c r="ENR130" s="5"/>
      <c r="ENS130" s="5"/>
      <c r="ENT130" s="5"/>
      <c r="ENU130" s="5"/>
      <c r="ENV130" s="5"/>
      <c r="ENW130" s="5"/>
      <c r="ENX130" s="5"/>
      <c r="ENY130" s="5"/>
      <c r="ENZ130" s="5"/>
      <c r="EOA130" s="5"/>
      <c r="EOB130" s="5"/>
      <c r="EOC130" s="5"/>
      <c r="EOD130" s="5"/>
      <c r="EOE130" s="5"/>
      <c r="EOF130" s="5"/>
      <c r="EOG130" s="5"/>
      <c r="EOH130" s="5"/>
      <c r="EOI130" s="5"/>
      <c r="EOJ130" s="5"/>
      <c r="EOK130" s="5"/>
      <c r="EOL130" s="5"/>
      <c r="EOM130" s="5"/>
      <c r="EON130" s="5"/>
      <c r="EOO130" s="5"/>
      <c r="EOP130" s="5"/>
      <c r="EOQ130" s="5"/>
      <c r="EOR130" s="5"/>
      <c r="EOS130" s="5"/>
      <c r="EOT130" s="5"/>
      <c r="EOU130" s="5"/>
      <c r="EOV130" s="5"/>
      <c r="EOW130" s="5"/>
      <c r="EOX130" s="5"/>
      <c r="EOY130" s="5"/>
      <c r="EOZ130" s="5"/>
      <c r="EPA130" s="5"/>
      <c r="EPB130" s="5"/>
      <c r="EPC130" s="5"/>
      <c r="EPD130" s="5"/>
      <c r="EPE130" s="5"/>
      <c r="EPF130" s="5"/>
      <c r="EPG130" s="5"/>
      <c r="EPH130" s="5"/>
      <c r="EPI130" s="5"/>
      <c r="EPJ130" s="5"/>
      <c r="EPK130" s="5"/>
      <c r="EPL130" s="5"/>
      <c r="EPM130" s="5"/>
      <c r="EPN130" s="5"/>
      <c r="EPO130" s="5"/>
      <c r="EPP130" s="5"/>
      <c r="EPQ130" s="5"/>
      <c r="EPR130" s="5"/>
      <c r="EPS130" s="5"/>
      <c r="EPT130" s="5"/>
      <c r="EPU130" s="5"/>
      <c r="EPV130" s="5"/>
      <c r="EPW130" s="5"/>
      <c r="EPX130" s="5"/>
      <c r="EPY130" s="5"/>
      <c r="EPZ130" s="5"/>
      <c r="EQA130" s="5"/>
      <c r="EQB130" s="5"/>
      <c r="EQC130" s="5"/>
      <c r="EQD130" s="5"/>
      <c r="EQE130" s="5"/>
      <c r="EQF130" s="5"/>
      <c r="EQG130" s="5"/>
      <c r="EQH130" s="5"/>
      <c r="EQI130" s="5"/>
      <c r="EQJ130" s="5"/>
      <c r="EQK130" s="5"/>
      <c r="EQL130" s="5"/>
      <c r="EQM130" s="5"/>
      <c r="EQN130" s="5"/>
      <c r="EQO130" s="5"/>
      <c r="EQP130" s="5"/>
      <c r="EQQ130" s="5"/>
      <c r="EQR130" s="5"/>
      <c r="EQS130" s="5"/>
      <c r="EQT130" s="5"/>
      <c r="EQU130" s="5"/>
      <c r="EQV130" s="5"/>
      <c r="EQW130" s="5"/>
      <c r="EQX130" s="5"/>
      <c r="EQY130" s="5"/>
      <c r="EQZ130" s="5"/>
      <c r="ERA130" s="5"/>
      <c r="ERB130" s="5"/>
      <c r="ERC130" s="5"/>
      <c r="ERD130" s="5"/>
      <c r="ERE130" s="5"/>
      <c r="ERF130" s="5"/>
      <c r="ERG130" s="5"/>
      <c r="ERH130" s="5"/>
      <c r="ERI130" s="5"/>
      <c r="ERJ130" s="5"/>
      <c r="ERK130" s="5"/>
      <c r="ERL130" s="5"/>
      <c r="ERM130" s="5"/>
      <c r="ERN130" s="5"/>
      <c r="ERO130" s="5"/>
      <c r="ERP130" s="5"/>
      <c r="ERQ130" s="5"/>
      <c r="ERR130" s="5"/>
      <c r="ERS130" s="5"/>
      <c r="ERT130" s="5"/>
      <c r="ERU130" s="5"/>
      <c r="ERV130" s="5"/>
      <c r="ERW130" s="5"/>
      <c r="ERX130" s="5"/>
      <c r="ERY130" s="5"/>
      <c r="ERZ130" s="5"/>
      <c r="ESA130" s="5"/>
      <c r="ESB130" s="5"/>
      <c r="ESC130" s="5"/>
      <c r="ESD130" s="5"/>
      <c r="ESE130" s="5"/>
      <c r="ESF130" s="5"/>
      <c r="ESG130" s="5"/>
      <c r="ESH130" s="5"/>
      <c r="ESI130" s="5"/>
      <c r="ESJ130" s="5"/>
      <c r="ESK130" s="5"/>
      <c r="ESL130" s="5"/>
      <c r="ESM130" s="5"/>
      <c r="ESN130" s="5"/>
      <c r="ESO130" s="5"/>
      <c r="ESP130" s="5"/>
      <c r="ESQ130" s="5"/>
      <c r="ESR130" s="5"/>
      <c r="ESS130" s="5"/>
      <c r="EST130" s="5"/>
      <c r="ESU130" s="5"/>
      <c r="ESV130" s="5"/>
      <c r="ESW130" s="5"/>
      <c r="ESX130" s="5"/>
      <c r="ESY130" s="5"/>
      <c r="ESZ130" s="5"/>
      <c r="ETA130" s="5"/>
      <c r="ETB130" s="5"/>
      <c r="ETC130" s="5"/>
      <c r="ETD130" s="5"/>
      <c r="ETE130" s="5"/>
      <c r="ETF130" s="5"/>
      <c r="ETG130" s="5"/>
      <c r="ETH130" s="5"/>
      <c r="ETI130" s="5"/>
      <c r="ETJ130" s="5"/>
      <c r="ETK130" s="5"/>
      <c r="ETL130" s="5"/>
      <c r="ETM130" s="5"/>
      <c r="ETN130" s="5"/>
      <c r="ETO130" s="5"/>
      <c r="ETP130" s="5"/>
      <c r="ETQ130" s="5"/>
      <c r="ETR130" s="5"/>
      <c r="ETS130" s="5"/>
      <c r="ETT130" s="5"/>
      <c r="ETU130" s="5"/>
      <c r="ETV130" s="5"/>
      <c r="ETW130" s="5"/>
      <c r="ETX130" s="5"/>
      <c r="ETY130" s="5"/>
      <c r="ETZ130" s="5"/>
      <c r="EUA130" s="5"/>
      <c r="EUB130" s="5"/>
      <c r="EUC130" s="5"/>
      <c r="EUD130" s="5"/>
      <c r="EUE130" s="5"/>
      <c r="EUF130" s="5"/>
      <c r="EUG130" s="5"/>
      <c r="EUH130" s="5"/>
      <c r="EUI130" s="5"/>
      <c r="EUJ130" s="5"/>
      <c r="EUK130" s="5"/>
      <c r="EUL130" s="5"/>
      <c r="EUM130" s="5"/>
      <c r="EUN130" s="5"/>
      <c r="EUO130" s="5"/>
      <c r="EUP130" s="5"/>
      <c r="EUQ130" s="5"/>
      <c r="EUR130" s="5"/>
      <c r="EUS130" s="5"/>
      <c r="EUT130" s="5"/>
      <c r="EUU130" s="5"/>
      <c r="EUV130" s="5"/>
      <c r="EUW130" s="5"/>
      <c r="EUX130" s="5"/>
      <c r="EUY130" s="5"/>
      <c r="EUZ130" s="5"/>
      <c r="EVA130" s="5"/>
      <c r="EVB130" s="5"/>
      <c r="EVC130" s="5"/>
      <c r="EVD130" s="5"/>
      <c r="EVE130" s="5"/>
      <c r="EVF130" s="5"/>
      <c r="EVG130" s="5"/>
      <c r="EVH130" s="5"/>
      <c r="EVI130" s="5"/>
      <c r="EVJ130" s="5"/>
      <c r="EVK130" s="5"/>
      <c r="EVL130" s="5"/>
      <c r="EVM130" s="5"/>
      <c r="EVN130" s="5"/>
      <c r="EVO130" s="5"/>
      <c r="EVP130" s="5"/>
      <c r="EVQ130" s="5"/>
      <c r="EVR130" s="5"/>
      <c r="EVS130" s="5"/>
      <c r="EVT130" s="5"/>
      <c r="EVU130" s="5"/>
      <c r="EVV130" s="5"/>
      <c r="EVW130" s="5"/>
      <c r="EVX130" s="5"/>
      <c r="EVY130" s="5"/>
      <c r="EVZ130" s="5"/>
      <c r="EWA130" s="5"/>
      <c r="EWB130" s="5"/>
      <c r="EWC130" s="5"/>
      <c r="EWD130" s="5"/>
      <c r="EWE130" s="5"/>
      <c r="EWF130" s="5"/>
      <c r="EWG130" s="5"/>
      <c r="EWH130" s="5"/>
      <c r="EWI130" s="5"/>
      <c r="EWJ130" s="5"/>
      <c r="EWK130" s="5"/>
      <c r="EWL130" s="5"/>
      <c r="EWM130" s="5"/>
      <c r="EWN130" s="5"/>
      <c r="EWO130" s="5"/>
      <c r="EWP130" s="5"/>
      <c r="EWQ130" s="5"/>
      <c r="EWR130" s="5"/>
      <c r="EWS130" s="5"/>
      <c r="EWT130" s="5"/>
      <c r="EWU130" s="5"/>
      <c r="EWV130" s="5"/>
      <c r="EWW130" s="5"/>
      <c r="EWX130" s="5"/>
      <c r="EWY130" s="5"/>
      <c r="EWZ130" s="5"/>
      <c r="EXA130" s="5"/>
      <c r="EXB130" s="5"/>
      <c r="EXC130" s="5"/>
      <c r="EXD130" s="5"/>
      <c r="EXE130" s="5"/>
      <c r="EXF130" s="5"/>
      <c r="EXG130" s="5"/>
      <c r="EXH130" s="5"/>
      <c r="EXI130" s="5"/>
      <c r="EXJ130" s="5"/>
      <c r="EXK130" s="5"/>
      <c r="EXL130" s="5"/>
      <c r="EXM130" s="5"/>
      <c r="EXN130" s="5"/>
      <c r="EXO130" s="5"/>
      <c r="EXP130" s="5"/>
      <c r="EXQ130" s="5"/>
      <c r="EXR130" s="5"/>
      <c r="EXS130" s="5"/>
      <c r="EXT130" s="5"/>
      <c r="EXU130" s="5"/>
      <c r="EXV130" s="5"/>
      <c r="EXW130" s="5"/>
      <c r="EXX130" s="5"/>
      <c r="EXY130" s="5"/>
      <c r="EXZ130" s="5"/>
      <c r="EYA130" s="5"/>
      <c r="EYB130" s="5"/>
      <c r="EYC130" s="5"/>
      <c r="EYD130" s="5"/>
      <c r="EYE130" s="5"/>
      <c r="EYF130" s="5"/>
      <c r="EYG130" s="5"/>
      <c r="EYH130" s="5"/>
      <c r="EYI130" s="5"/>
      <c r="EYJ130" s="5"/>
      <c r="EYK130" s="5"/>
      <c r="EYL130" s="5"/>
      <c r="EYM130" s="5"/>
      <c r="EYN130" s="5"/>
      <c r="EYO130" s="5"/>
      <c r="EYP130" s="5"/>
      <c r="EYQ130" s="5"/>
      <c r="EYR130" s="5"/>
      <c r="EYS130" s="5"/>
      <c r="EYT130" s="5"/>
      <c r="EYU130" s="5"/>
      <c r="EYV130" s="5"/>
      <c r="EYW130" s="5"/>
      <c r="EYX130" s="5"/>
      <c r="EYY130" s="5"/>
      <c r="EYZ130" s="5"/>
      <c r="EZA130" s="5"/>
      <c r="EZB130" s="5"/>
      <c r="EZC130" s="5"/>
      <c r="EZD130" s="5"/>
      <c r="EZE130" s="5"/>
      <c r="EZF130" s="5"/>
      <c r="EZG130" s="5"/>
      <c r="EZH130" s="5"/>
      <c r="EZI130" s="5"/>
      <c r="EZJ130" s="5"/>
      <c r="EZK130" s="5"/>
      <c r="EZL130" s="5"/>
      <c r="EZM130" s="5"/>
      <c r="EZN130" s="5"/>
      <c r="EZO130" s="5"/>
      <c r="EZP130" s="5"/>
      <c r="EZQ130" s="5"/>
      <c r="EZR130" s="5"/>
      <c r="EZS130" s="5"/>
      <c r="EZT130" s="5"/>
      <c r="EZU130" s="5"/>
      <c r="EZV130" s="5"/>
      <c r="EZW130" s="5"/>
      <c r="EZX130" s="5"/>
      <c r="EZY130" s="5"/>
      <c r="EZZ130" s="5"/>
      <c r="FAA130" s="5"/>
      <c r="FAB130" s="5"/>
      <c r="FAC130" s="5"/>
      <c r="FAD130" s="5"/>
      <c r="FAE130" s="5"/>
      <c r="FAF130" s="5"/>
      <c r="FAG130" s="5"/>
      <c r="FAH130" s="5"/>
      <c r="FAI130" s="5"/>
      <c r="FAJ130" s="5"/>
      <c r="FAK130" s="5"/>
      <c r="FAL130" s="5"/>
      <c r="FAM130" s="5"/>
      <c r="FAN130" s="5"/>
      <c r="FAO130" s="5"/>
      <c r="FAP130" s="5"/>
      <c r="FAQ130" s="5"/>
      <c r="FAR130" s="5"/>
      <c r="FAS130" s="5"/>
      <c r="FAT130" s="5"/>
      <c r="FAU130" s="5"/>
      <c r="FAV130" s="5"/>
      <c r="FAW130" s="5"/>
      <c r="FAX130" s="5"/>
      <c r="FAY130" s="5"/>
      <c r="FAZ130" s="5"/>
      <c r="FBA130" s="5"/>
      <c r="FBB130" s="5"/>
      <c r="FBC130" s="5"/>
      <c r="FBD130" s="5"/>
      <c r="FBE130" s="5"/>
      <c r="FBF130" s="5"/>
      <c r="FBG130" s="5"/>
      <c r="FBH130" s="5"/>
      <c r="FBI130" s="5"/>
      <c r="FBJ130" s="5"/>
      <c r="FBK130" s="5"/>
      <c r="FBL130" s="5"/>
      <c r="FBM130" s="5"/>
      <c r="FBN130" s="5"/>
      <c r="FBO130" s="5"/>
      <c r="FBP130" s="5"/>
      <c r="FBQ130" s="5"/>
      <c r="FBR130" s="5"/>
      <c r="FBS130" s="5"/>
      <c r="FBT130" s="5"/>
      <c r="FBU130" s="5"/>
      <c r="FBV130" s="5"/>
      <c r="FBW130" s="5"/>
      <c r="FBX130" s="5"/>
      <c r="FBY130" s="5"/>
      <c r="FBZ130" s="5"/>
      <c r="FCA130" s="5"/>
      <c r="FCB130" s="5"/>
      <c r="FCC130" s="5"/>
      <c r="FCD130" s="5"/>
      <c r="FCE130" s="5"/>
      <c r="FCF130" s="5"/>
      <c r="FCG130" s="5"/>
      <c r="FCH130" s="5"/>
      <c r="FCI130" s="5"/>
      <c r="FCJ130" s="5"/>
      <c r="FCK130" s="5"/>
      <c r="FCL130" s="5"/>
      <c r="FCM130" s="5"/>
      <c r="FCN130" s="5"/>
      <c r="FCO130" s="5"/>
      <c r="FCP130" s="5"/>
      <c r="FCQ130" s="5"/>
      <c r="FCR130" s="5"/>
      <c r="FCS130" s="5"/>
      <c r="FCT130" s="5"/>
      <c r="FCU130" s="5"/>
      <c r="FCV130" s="5"/>
      <c r="FCW130" s="5"/>
      <c r="FCX130" s="5"/>
      <c r="FCY130" s="5"/>
      <c r="FCZ130" s="5"/>
      <c r="FDA130" s="5"/>
      <c r="FDB130" s="5"/>
      <c r="FDC130" s="5"/>
      <c r="FDD130" s="5"/>
      <c r="FDE130" s="5"/>
      <c r="FDF130" s="5"/>
      <c r="FDG130" s="5"/>
      <c r="FDH130" s="5"/>
      <c r="FDI130" s="5"/>
      <c r="FDJ130" s="5"/>
      <c r="FDK130" s="5"/>
      <c r="FDL130" s="5"/>
      <c r="FDM130" s="5"/>
      <c r="FDN130" s="5"/>
      <c r="FDO130" s="5"/>
      <c r="FDP130" s="5"/>
      <c r="FDQ130" s="5"/>
      <c r="FDR130" s="5"/>
      <c r="FDS130" s="5"/>
      <c r="FDT130" s="5"/>
      <c r="FDU130" s="5"/>
      <c r="FDV130" s="5"/>
      <c r="FDW130" s="5"/>
      <c r="FDX130" s="5"/>
      <c r="FDY130" s="5"/>
      <c r="FDZ130" s="5"/>
      <c r="FEA130" s="5"/>
      <c r="FEB130" s="5"/>
      <c r="FEC130" s="5"/>
      <c r="FED130" s="5"/>
      <c r="FEE130" s="5"/>
      <c r="FEF130" s="5"/>
      <c r="FEG130" s="5"/>
      <c r="FEH130" s="5"/>
      <c r="FEI130" s="5"/>
      <c r="FEJ130" s="5"/>
      <c r="FEK130" s="5"/>
      <c r="FEL130" s="5"/>
      <c r="FEM130" s="5"/>
      <c r="FEN130" s="5"/>
      <c r="FEO130" s="5"/>
      <c r="FEP130" s="5"/>
      <c r="FEQ130" s="5"/>
      <c r="FER130" s="5"/>
      <c r="FES130" s="5"/>
      <c r="FET130" s="5"/>
      <c r="FEU130" s="5"/>
      <c r="FEV130" s="5"/>
      <c r="FEW130" s="5"/>
      <c r="FEX130" s="5"/>
      <c r="FEY130" s="5"/>
      <c r="FEZ130" s="5"/>
      <c r="FFA130" s="5"/>
      <c r="FFB130" s="5"/>
      <c r="FFC130" s="5"/>
      <c r="FFD130" s="5"/>
      <c r="FFE130" s="5"/>
      <c r="FFF130" s="5"/>
      <c r="FFG130" s="5"/>
      <c r="FFH130" s="5"/>
      <c r="FFI130" s="5"/>
      <c r="FFJ130" s="5"/>
      <c r="FFK130" s="5"/>
      <c r="FFL130" s="5"/>
      <c r="FFM130" s="5"/>
      <c r="FFN130" s="5"/>
      <c r="FFO130" s="5"/>
      <c r="FFP130" s="5"/>
      <c r="FFQ130" s="5"/>
      <c r="FFR130" s="5"/>
      <c r="FFS130" s="5"/>
      <c r="FFT130" s="5"/>
      <c r="FFU130" s="5"/>
      <c r="FFV130" s="5"/>
      <c r="FFW130" s="5"/>
      <c r="FFX130" s="5"/>
      <c r="FFY130" s="5"/>
      <c r="FFZ130" s="5"/>
      <c r="FGA130" s="5"/>
      <c r="FGB130" s="5"/>
      <c r="FGC130" s="5"/>
      <c r="FGD130" s="5"/>
      <c r="FGE130" s="5"/>
      <c r="FGF130" s="5"/>
      <c r="FGG130" s="5"/>
      <c r="FGH130" s="5"/>
      <c r="FGI130" s="5"/>
      <c r="FGJ130" s="5"/>
      <c r="FGK130" s="5"/>
      <c r="FGL130" s="5"/>
      <c r="FGM130" s="5"/>
      <c r="FGN130" s="5"/>
      <c r="FGO130" s="5"/>
      <c r="FGP130" s="5"/>
      <c r="FGQ130" s="5"/>
      <c r="FGR130" s="5"/>
      <c r="FGS130" s="5"/>
      <c r="FGT130" s="5"/>
      <c r="FGU130" s="5"/>
      <c r="FGV130" s="5"/>
      <c r="FGW130" s="5"/>
      <c r="FGX130" s="5"/>
      <c r="FGY130" s="5"/>
      <c r="FGZ130" s="5"/>
      <c r="FHA130" s="5"/>
      <c r="FHB130" s="5"/>
      <c r="FHC130" s="5"/>
      <c r="FHD130" s="5"/>
      <c r="FHE130" s="5"/>
      <c r="FHF130" s="5"/>
      <c r="FHG130" s="5"/>
      <c r="FHH130" s="5"/>
      <c r="FHI130" s="5"/>
      <c r="FHJ130" s="5"/>
      <c r="FHK130" s="5"/>
      <c r="FHL130" s="5"/>
      <c r="FHM130" s="5"/>
      <c r="FHN130" s="5"/>
      <c r="FHO130" s="5"/>
      <c r="FHP130" s="5"/>
      <c r="FHQ130" s="5"/>
      <c r="FHR130" s="5"/>
      <c r="FHS130" s="5"/>
      <c r="FHT130" s="5"/>
      <c r="FHU130" s="5"/>
      <c r="FHV130" s="5"/>
      <c r="FHW130" s="5"/>
      <c r="FHX130" s="5"/>
      <c r="FHY130" s="5"/>
      <c r="FHZ130" s="5"/>
      <c r="FIA130" s="5"/>
      <c r="FIB130" s="5"/>
      <c r="FIC130" s="5"/>
      <c r="FID130" s="5"/>
      <c r="FIE130" s="5"/>
      <c r="FIF130" s="5"/>
      <c r="FIG130" s="5"/>
      <c r="FIH130" s="5"/>
      <c r="FII130" s="5"/>
      <c r="FIJ130" s="5"/>
      <c r="FIK130" s="5"/>
      <c r="FIL130" s="5"/>
      <c r="FIM130" s="5"/>
      <c r="FIN130" s="5"/>
      <c r="FIO130" s="5"/>
      <c r="FIP130" s="5"/>
      <c r="FIQ130" s="5"/>
      <c r="FIR130" s="5"/>
      <c r="FIS130" s="5"/>
      <c r="FIT130" s="5"/>
      <c r="FIU130" s="5"/>
      <c r="FIV130" s="5"/>
      <c r="FIW130" s="5"/>
      <c r="FIX130" s="5"/>
      <c r="FIY130" s="5"/>
      <c r="FIZ130" s="5"/>
      <c r="FJA130" s="5"/>
      <c r="FJB130" s="5"/>
      <c r="FJC130" s="5"/>
      <c r="FJD130" s="5"/>
      <c r="FJE130" s="5"/>
      <c r="FJF130" s="5"/>
      <c r="FJG130" s="5"/>
      <c r="FJH130" s="5"/>
      <c r="FJI130" s="5"/>
      <c r="FJJ130" s="5"/>
      <c r="FJK130" s="5"/>
      <c r="FJL130" s="5"/>
      <c r="FJM130" s="5"/>
      <c r="FJN130" s="5"/>
      <c r="FJO130" s="5"/>
      <c r="FJP130" s="5"/>
      <c r="FJQ130" s="5"/>
      <c r="FJR130" s="5"/>
      <c r="FJS130" s="5"/>
      <c r="FJT130" s="5"/>
      <c r="FJU130" s="5"/>
      <c r="FJV130" s="5"/>
      <c r="FJW130" s="5"/>
      <c r="FJX130" s="5"/>
      <c r="FJY130" s="5"/>
      <c r="FJZ130" s="5"/>
      <c r="FKA130" s="5"/>
      <c r="FKB130" s="5"/>
      <c r="FKC130" s="5"/>
      <c r="FKD130" s="5"/>
      <c r="FKE130" s="5"/>
      <c r="FKF130" s="5"/>
      <c r="FKG130" s="5"/>
      <c r="FKH130" s="5"/>
      <c r="FKI130" s="5"/>
      <c r="FKJ130" s="5"/>
      <c r="FKK130" s="5"/>
      <c r="FKL130" s="5"/>
      <c r="FKM130" s="5"/>
      <c r="FKN130" s="5"/>
      <c r="FKO130" s="5"/>
      <c r="FKP130" s="5"/>
      <c r="FKQ130" s="5"/>
      <c r="FKR130" s="5"/>
      <c r="FKS130" s="5"/>
      <c r="FKT130" s="5"/>
      <c r="FKU130" s="5"/>
      <c r="FKV130" s="5"/>
      <c r="FKW130" s="5"/>
      <c r="FKX130" s="5"/>
      <c r="FKY130" s="5"/>
      <c r="FKZ130" s="5"/>
      <c r="FLA130" s="5"/>
      <c r="FLB130" s="5"/>
      <c r="FLC130" s="5"/>
      <c r="FLD130" s="5"/>
      <c r="FLE130" s="5"/>
      <c r="FLF130" s="5"/>
      <c r="FLG130" s="5"/>
      <c r="FLH130" s="5"/>
      <c r="FLI130" s="5"/>
      <c r="FLJ130" s="5"/>
      <c r="FLK130" s="5"/>
      <c r="FLL130" s="5"/>
      <c r="FLM130" s="5"/>
      <c r="FLN130" s="5"/>
      <c r="FLO130" s="5"/>
      <c r="FLP130" s="5"/>
      <c r="FLQ130" s="5"/>
      <c r="FLR130" s="5"/>
      <c r="FLS130" s="5"/>
      <c r="FLT130" s="5"/>
      <c r="FLU130" s="5"/>
      <c r="FLV130" s="5"/>
      <c r="FLW130" s="5"/>
      <c r="FLX130" s="5"/>
      <c r="FLY130" s="5"/>
      <c r="FLZ130" s="5"/>
      <c r="FMA130" s="5"/>
      <c r="FMB130" s="5"/>
      <c r="FMC130" s="5"/>
      <c r="FMD130" s="5"/>
      <c r="FME130" s="5"/>
      <c r="FMF130" s="5"/>
      <c r="FMG130" s="5"/>
      <c r="FMH130" s="5"/>
      <c r="FMI130" s="5"/>
      <c r="FMJ130" s="5"/>
      <c r="FMK130" s="5"/>
      <c r="FML130" s="5"/>
      <c r="FMM130" s="5"/>
      <c r="FMN130" s="5"/>
      <c r="FMO130" s="5"/>
      <c r="FMP130" s="5"/>
      <c r="FMQ130" s="5"/>
      <c r="FMR130" s="5"/>
      <c r="FMS130" s="5"/>
      <c r="FMT130" s="5"/>
      <c r="FMU130" s="5"/>
      <c r="FMV130" s="5"/>
      <c r="FMW130" s="5"/>
      <c r="FMX130" s="5"/>
      <c r="FMY130" s="5"/>
      <c r="FMZ130" s="5"/>
      <c r="FNA130" s="5"/>
      <c r="FNB130" s="5"/>
      <c r="FNC130" s="5"/>
      <c r="FND130" s="5"/>
      <c r="FNE130" s="5"/>
      <c r="FNF130" s="5"/>
      <c r="FNG130" s="5"/>
      <c r="FNH130" s="5"/>
      <c r="FNI130" s="5"/>
      <c r="FNJ130" s="5"/>
      <c r="FNK130" s="5"/>
      <c r="FNL130" s="5"/>
      <c r="FNM130" s="5"/>
      <c r="FNN130" s="5"/>
      <c r="FNO130" s="5"/>
      <c r="FNP130" s="5"/>
      <c r="FNQ130" s="5"/>
      <c r="FNR130" s="5"/>
      <c r="FNS130" s="5"/>
      <c r="FNT130" s="5"/>
      <c r="FNU130" s="5"/>
      <c r="FNV130" s="5"/>
      <c r="FNW130" s="5"/>
      <c r="FNX130" s="5"/>
      <c r="FNY130" s="5"/>
      <c r="FNZ130" s="5"/>
      <c r="FOA130" s="5"/>
      <c r="FOB130" s="5"/>
      <c r="FOC130" s="5"/>
      <c r="FOD130" s="5"/>
      <c r="FOE130" s="5"/>
      <c r="FOF130" s="5"/>
      <c r="FOG130" s="5"/>
      <c r="FOH130" s="5"/>
      <c r="FOI130" s="5"/>
      <c r="FOJ130" s="5"/>
      <c r="FOK130" s="5"/>
      <c r="FOL130" s="5"/>
      <c r="FOM130" s="5"/>
      <c r="FON130" s="5"/>
      <c r="FOO130" s="5"/>
      <c r="FOP130" s="5"/>
      <c r="FOQ130" s="5"/>
      <c r="FOR130" s="5"/>
      <c r="FOS130" s="5"/>
      <c r="FOT130" s="5"/>
      <c r="FOU130" s="5"/>
      <c r="FOV130" s="5"/>
      <c r="FOW130" s="5"/>
      <c r="FOX130" s="5"/>
      <c r="FOY130" s="5"/>
      <c r="FOZ130" s="5"/>
      <c r="FPA130" s="5"/>
      <c r="FPB130" s="5"/>
      <c r="FPC130" s="5"/>
      <c r="FPD130" s="5"/>
      <c r="FPE130" s="5"/>
      <c r="FPF130" s="5"/>
      <c r="FPG130" s="5"/>
      <c r="FPH130" s="5"/>
      <c r="FPI130" s="5"/>
      <c r="FPJ130" s="5"/>
      <c r="FPK130" s="5"/>
      <c r="FPL130" s="5"/>
      <c r="FPM130" s="5"/>
      <c r="FPN130" s="5"/>
      <c r="FPO130" s="5"/>
      <c r="FPP130" s="5"/>
      <c r="FPQ130" s="5"/>
      <c r="FPR130" s="5"/>
      <c r="FPS130" s="5"/>
      <c r="FPT130" s="5"/>
      <c r="FPU130" s="5"/>
      <c r="FPV130" s="5"/>
      <c r="FPW130" s="5"/>
      <c r="FPX130" s="5"/>
      <c r="FPY130" s="5"/>
      <c r="FPZ130" s="5"/>
      <c r="FQA130" s="5"/>
      <c r="FQB130" s="5"/>
      <c r="FQC130" s="5"/>
      <c r="FQD130" s="5"/>
      <c r="FQE130" s="5"/>
      <c r="FQF130" s="5"/>
      <c r="FQG130" s="5"/>
      <c r="FQH130" s="5"/>
      <c r="FQI130" s="5"/>
      <c r="FQJ130" s="5"/>
      <c r="FQK130" s="5"/>
      <c r="FQL130" s="5"/>
      <c r="FQM130" s="5"/>
      <c r="FQN130" s="5"/>
      <c r="FQO130" s="5"/>
      <c r="FQP130" s="5"/>
      <c r="FQQ130" s="5"/>
      <c r="FQR130" s="5"/>
      <c r="FQS130" s="5"/>
      <c r="FQT130" s="5"/>
      <c r="FQU130" s="5"/>
      <c r="FQV130" s="5"/>
      <c r="FQW130" s="5"/>
      <c r="FQX130" s="5"/>
      <c r="FQY130" s="5"/>
      <c r="FQZ130" s="5"/>
      <c r="FRA130" s="5"/>
      <c r="FRB130" s="5"/>
      <c r="FRC130" s="5"/>
      <c r="FRD130" s="5"/>
      <c r="FRE130" s="5"/>
      <c r="FRF130" s="5"/>
      <c r="FRG130" s="5"/>
      <c r="FRH130" s="5"/>
      <c r="FRI130" s="5"/>
      <c r="FRJ130" s="5"/>
      <c r="FRK130" s="5"/>
      <c r="FRL130" s="5"/>
      <c r="FRM130" s="5"/>
      <c r="FRN130" s="5"/>
      <c r="FRO130" s="5"/>
      <c r="FRP130" s="5"/>
      <c r="FRQ130" s="5"/>
      <c r="FRR130" s="5"/>
      <c r="FRS130" s="5"/>
      <c r="FRT130" s="5"/>
      <c r="FRU130" s="5"/>
      <c r="FRV130" s="5"/>
      <c r="FRW130" s="5"/>
      <c r="FRX130" s="5"/>
      <c r="FRY130" s="5"/>
      <c r="FRZ130" s="5"/>
      <c r="FSA130" s="5"/>
      <c r="FSB130" s="5"/>
      <c r="FSC130" s="5"/>
      <c r="FSD130" s="5"/>
      <c r="FSE130" s="5"/>
      <c r="FSF130" s="5"/>
      <c r="FSG130" s="5"/>
      <c r="FSH130" s="5"/>
      <c r="FSI130" s="5"/>
      <c r="FSJ130" s="5"/>
      <c r="FSK130" s="5"/>
      <c r="FSL130" s="5"/>
      <c r="FSM130" s="5"/>
      <c r="FSN130" s="5"/>
      <c r="FSO130" s="5"/>
      <c r="FSP130" s="5"/>
      <c r="FSQ130" s="5"/>
      <c r="FSR130" s="5"/>
      <c r="FSS130" s="5"/>
      <c r="FST130" s="5"/>
      <c r="FSU130" s="5"/>
      <c r="FSV130" s="5"/>
      <c r="FSW130" s="5"/>
      <c r="FSX130" s="5"/>
      <c r="FSY130" s="5"/>
      <c r="FSZ130" s="5"/>
      <c r="FTA130" s="5"/>
      <c r="FTB130" s="5"/>
      <c r="FTC130" s="5"/>
      <c r="FTD130" s="5"/>
      <c r="FTE130" s="5"/>
      <c r="FTF130" s="5"/>
      <c r="FTG130" s="5"/>
      <c r="FTH130" s="5"/>
      <c r="FTI130" s="5"/>
      <c r="FTJ130" s="5"/>
      <c r="FTK130" s="5"/>
      <c r="FTL130" s="5"/>
      <c r="FTM130" s="5"/>
      <c r="FTN130" s="5"/>
      <c r="FTO130" s="5"/>
      <c r="FTP130" s="5"/>
      <c r="FTQ130" s="5"/>
      <c r="FTR130" s="5"/>
      <c r="FTS130" s="5"/>
      <c r="FTT130" s="5"/>
      <c r="FTU130" s="5"/>
      <c r="FTV130" s="5"/>
      <c r="FTW130" s="5"/>
      <c r="FTX130" s="5"/>
      <c r="FTY130" s="5"/>
      <c r="FTZ130" s="5"/>
      <c r="FUA130" s="5"/>
      <c r="FUB130" s="5"/>
      <c r="FUC130" s="5"/>
      <c r="FUD130" s="5"/>
      <c r="FUE130" s="5"/>
      <c r="FUF130" s="5"/>
      <c r="FUG130" s="5"/>
      <c r="FUH130" s="5"/>
      <c r="FUI130" s="5"/>
      <c r="FUJ130" s="5"/>
      <c r="FUK130" s="5"/>
      <c r="FUL130" s="5"/>
      <c r="FUM130" s="5"/>
      <c r="FUN130" s="5"/>
      <c r="FUO130" s="5"/>
      <c r="FUP130" s="5"/>
      <c r="FUQ130" s="5"/>
      <c r="FUR130" s="5"/>
      <c r="FUS130" s="5"/>
      <c r="FUT130" s="5"/>
      <c r="FUU130" s="5"/>
      <c r="FUV130" s="5"/>
      <c r="FUW130" s="5"/>
      <c r="FUX130" s="5"/>
      <c r="FUY130" s="5"/>
      <c r="FUZ130" s="5"/>
      <c r="FVA130" s="5"/>
      <c r="FVB130" s="5"/>
      <c r="FVC130" s="5"/>
      <c r="FVD130" s="5"/>
      <c r="FVE130" s="5"/>
      <c r="FVF130" s="5"/>
      <c r="FVG130" s="5"/>
      <c r="FVH130" s="5"/>
      <c r="FVI130" s="5"/>
      <c r="FVJ130" s="5"/>
      <c r="FVK130" s="5"/>
      <c r="FVL130" s="5"/>
      <c r="FVM130" s="5"/>
      <c r="FVN130" s="5"/>
      <c r="FVO130" s="5"/>
      <c r="FVP130" s="5"/>
      <c r="FVQ130" s="5"/>
      <c r="FVR130" s="5"/>
      <c r="FVS130" s="5"/>
      <c r="FVT130" s="5"/>
      <c r="FVU130" s="5"/>
      <c r="FVV130" s="5"/>
      <c r="FVW130" s="5"/>
      <c r="FVX130" s="5"/>
      <c r="FVY130" s="5"/>
      <c r="FVZ130" s="5"/>
      <c r="FWA130" s="5"/>
      <c r="FWB130" s="5"/>
      <c r="FWC130" s="5"/>
      <c r="FWD130" s="5"/>
      <c r="FWE130" s="5"/>
      <c r="FWF130" s="5"/>
      <c r="FWG130" s="5"/>
      <c r="FWH130" s="5"/>
      <c r="FWI130" s="5"/>
      <c r="FWJ130" s="5"/>
      <c r="FWK130" s="5"/>
      <c r="FWL130" s="5"/>
      <c r="FWM130" s="5"/>
      <c r="FWN130" s="5"/>
      <c r="FWO130" s="5"/>
      <c r="FWP130" s="5"/>
      <c r="FWQ130" s="5"/>
      <c r="FWR130" s="5"/>
      <c r="FWS130" s="5"/>
      <c r="FWT130" s="5"/>
      <c r="FWU130" s="5"/>
      <c r="FWV130" s="5"/>
      <c r="FWW130" s="5"/>
      <c r="FWX130" s="5"/>
      <c r="FWY130" s="5"/>
      <c r="FWZ130" s="5"/>
      <c r="FXA130" s="5"/>
      <c r="FXB130" s="5"/>
      <c r="FXC130" s="5"/>
      <c r="FXD130" s="5"/>
      <c r="FXE130" s="5"/>
      <c r="FXF130" s="5"/>
      <c r="FXG130" s="5"/>
      <c r="FXH130" s="5"/>
      <c r="FXI130" s="5"/>
      <c r="FXJ130" s="5"/>
      <c r="FXK130" s="5"/>
      <c r="FXL130" s="5"/>
      <c r="FXM130" s="5"/>
      <c r="FXN130" s="5"/>
      <c r="FXO130" s="5"/>
      <c r="FXP130" s="5"/>
      <c r="FXQ130" s="5"/>
      <c r="FXR130" s="5"/>
      <c r="FXS130" s="5"/>
      <c r="FXT130" s="5"/>
      <c r="FXU130" s="5"/>
      <c r="FXV130" s="5"/>
      <c r="FXW130" s="5"/>
      <c r="FXX130" s="5"/>
      <c r="FXY130" s="5"/>
      <c r="FXZ130" s="5"/>
      <c r="FYA130" s="5"/>
      <c r="FYB130" s="5"/>
      <c r="FYC130" s="5"/>
      <c r="FYD130" s="5"/>
      <c r="FYE130" s="5"/>
      <c r="FYF130" s="5"/>
      <c r="FYG130" s="5"/>
      <c r="FYH130" s="5"/>
      <c r="FYI130" s="5"/>
      <c r="FYJ130" s="5"/>
      <c r="FYK130" s="5"/>
      <c r="FYL130" s="5"/>
      <c r="FYM130" s="5"/>
      <c r="FYN130" s="5"/>
      <c r="FYO130" s="5"/>
      <c r="FYP130" s="5"/>
      <c r="FYQ130" s="5"/>
      <c r="FYR130" s="5"/>
      <c r="FYS130" s="5"/>
      <c r="FYT130" s="5"/>
      <c r="FYU130" s="5"/>
      <c r="FYV130" s="5"/>
      <c r="FYW130" s="5"/>
      <c r="FYX130" s="5"/>
      <c r="FYY130" s="5"/>
      <c r="FYZ130" s="5"/>
      <c r="FZA130" s="5"/>
      <c r="FZB130" s="5"/>
      <c r="FZC130" s="5"/>
      <c r="FZD130" s="5"/>
      <c r="FZE130" s="5"/>
      <c r="FZF130" s="5"/>
      <c r="FZG130" s="5"/>
      <c r="FZH130" s="5"/>
      <c r="FZI130" s="5"/>
      <c r="FZJ130" s="5"/>
      <c r="FZK130" s="5"/>
      <c r="FZL130" s="5"/>
      <c r="FZM130" s="5"/>
      <c r="FZN130" s="5"/>
      <c r="FZO130" s="5"/>
      <c r="FZP130" s="5"/>
      <c r="FZQ130" s="5"/>
      <c r="FZR130" s="5"/>
      <c r="FZS130" s="5"/>
      <c r="FZT130" s="5"/>
      <c r="FZU130" s="5"/>
      <c r="FZV130" s="5"/>
      <c r="FZW130" s="5"/>
      <c r="FZX130" s="5"/>
      <c r="FZY130" s="5"/>
      <c r="FZZ130" s="5"/>
      <c r="GAA130" s="5"/>
      <c r="GAB130" s="5"/>
      <c r="GAC130" s="5"/>
      <c r="GAD130" s="5"/>
      <c r="GAE130" s="5"/>
      <c r="GAF130" s="5"/>
      <c r="GAG130" s="5"/>
      <c r="GAH130" s="5"/>
      <c r="GAI130" s="5"/>
      <c r="GAJ130" s="5"/>
      <c r="GAK130" s="5"/>
      <c r="GAL130" s="5"/>
      <c r="GAM130" s="5"/>
      <c r="GAN130" s="5"/>
      <c r="GAO130" s="5"/>
      <c r="GAP130" s="5"/>
      <c r="GAQ130" s="5"/>
      <c r="GAR130" s="5"/>
      <c r="GAS130" s="5"/>
      <c r="GAT130" s="5"/>
      <c r="GAU130" s="5"/>
      <c r="GAV130" s="5"/>
      <c r="GAW130" s="5"/>
      <c r="GAX130" s="5"/>
      <c r="GAY130" s="5"/>
      <c r="GAZ130" s="5"/>
      <c r="GBA130" s="5"/>
      <c r="GBB130" s="5"/>
      <c r="GBC130" s="5"/>
      <c r="GBD130" s="5"/>
      <c r="GBE130" s="5"/>
      <c r="GBF130" s="5"/>
      <c r="GBG130" s="5"/>
      <c r="GBH130" s="5"/>
      <c r="GBI130" s="5"/>
      <c r="GBJ130" s="5"/>
      <c r="GBK130" s="5"/>
      <c r="GBL130" s="5"/>
      <c r="GBM130" s="5"/>
      <c r="GBN130" s="5"/>
      <c r="GBO130" s="5"/>
      <c r="GBP130" s="5"/>
      <c r="GBQ130" s="5"/>
      <c r="GBR130" s="5"/>
      <c r="GBS130" s="5"/>
      <c r="GBT130" s="5"/>
      <c r="GBU130" s="5"/>
      <c r="GBV130" s="5"/>
      <c r="GBW130" s="5"/>
      <c r="GBX130" s="5"/>
      <c r="GBY130" s="5"/>
      <c r="GBZ130" s="5"/>
      <c r="GCA130" s="5"/>
      <c r="GCB130" s="5"/>
      <c r="GCC130" s="5"/>
      <c r="GCD130" s="5"/>
      <c r="GCE130" s="5"/>
      <c r="GCF130" s="5"/>
      <c r="GCG130" s="5"/>
      <c r="GCH130" s="5"/>
      <c r="GCI130" s="5"/>
      <c r="GCJ130" s="5"/>
      <c r="GCK130" s="5"/>
      <c r="GCL130" s="5"/>
      <c r="GCM130" s="5"/>
      <c r="GCN130" s="5"/>
      <c r="GCO130" s="5"/>
      <c r="GCP130" s="5"/>
      <c r="GCQ130" s="5"/>
      <c r="GCR130" s="5"/>
      <c r="GCS130" s="5"/>
      <c r="GCT130" s="5"/>
      <c r="GCU130" s="5"/>
      <c r="GCV130" s="5"/>
      <c r="GCW130" s="5"/>
      <c r="GCX130" s="5"/>
      <c r="GCY130" s="5"/>
      <c r="GCZ130" s="5"/>
      <c r="GDA130" s="5"/>
      <c r="GDB130" s="5"/>
      <c r="GDC130" s="5"/>
      <c r="GDD130" s="5"/>
      <c r="GDE130" s="5"/>
      <c r="GDF130" s="5"/>
      <c r="GDG130" s="5"/>
      <c r="GDH130" s="5"/>
      <c r="GDI130" s="5"/>
      <c r="GDJ130" s="5"/>
      <c r="GDK130" s="5"/>
      <c r="GDL130" s="5"/>
      <c r="GDM130" s="5"/>
      <c r="GDN130" s="5"/>
      <c r="GDO130" s="5"/>
      <c r="GDP130" s="5"/>
      <c r="GDQ130" s="5"/>
      <c r="GDR130" s="5"/>
      <c r="GDS130" s="5"/>
      <c r="GDT130" s="5"/>
      <c r="GDU130" s="5"/>
      <c r="GDV130" s="5"/>
      <c r="GDW130" s="5"/>
      <c r="GDX130" s="5"/>
      <c r="GDY130" s="5"/>
      <c r="GDZ130" s="5"/>
      <c r="GEA130" s="5"/>
      <c r="GEB130" s="5"/>
      <c r="GEC130" s="5"/>
      <c r="GED130" s="5"/>
      <c r="GEE130" s="5"/>
      <c r="GEF130" s="5"/>
      <c r="GEG130" s="5"/>
      <c r="GEH130" s="5"/>
      <c r="GEI130" s="5"/>
      <c r="GEJ130" s="5"/>
      <c r="GEK130" s="5"/>
      <c r="GEL130" s="5"/>
      <c r="GEM130" s="5"/>
      <c r="GEN130" s="5"/>
      <c r="GEO130" s="5"/>
      <c r="GEP130" s="5"/>
      <c r="GEQ130" s="5"/>
      <c r="GER130" s="5"/>
      <c r="GES130" s="5"/>
      <c r="GET130" s="5"/>
      <c r="GEU130" s="5"/>
      <c r="GEV130" s="5"/>
      <c r="GEW130" s="5"/>
      <c r="GEX130" s="5"/>
      <c r="GEY130" s="5"/>
      <c r="GEZ130" s="5"/>
      <c r="GFA130" s="5"/>
      <c r="GFB130" s="5"/>
      <c r="GFC130" s="5"/>
      <c r="GFD130" s="5"/>
      <c r="GFE130" s="5"/>
      <c r="GFF130" s="5"/>
      <c r="GFG130" s="5"/>
      <c r="GFH130" s="5"/>
      <c r="GFI130" s="5"/>
      <c r="GFJ130" s="5"/>
      <c r="GFK130" s="5"/>
      <c r="GFL130" s="5"/>
      <c r="GFM130" s="5"/>
      <c r="GFN130" s="5"/>
      <c r="GFO130" s="5"/>
      <c r="GFP130" s="5"/>
      <c r="GFQ130" s="5"/>
      <c r="GFR130" s="5"/>
      <c r="GFS130" s="5"/>
      <c r="GFT130" s="5"/>
      <c r="GFU130" s="5"/>
      <c r="GFV130" s="5"/>
      <c r="GFW130" s="5"/>
      <c r="GFX130" s="5"/>
      <c r="GFY130" s="5"/>
      <c r="GFZ130" s="5"/>
      <c r="GGA130" s="5"/>
      <c r="GGB130" s="5"/>
      <c r="GGC130" s="5"/>
      <c r="GGD130" s="5"/>
      <c r="GGE130" s="5"/>
      <c r="GGF130" s="5"/>
      <c r="GGG130" s="5"/>
      <c r="GGH130" s="5"/>
      <c r="GGI130" s="5"/>
      <c r="GGJ130" s="5"/>
      <c r="GGK130" s="5"/>
      <c r="GGL130" s="5"/>
      <c r="GGM130" s="5"/>
      <c r="GGN130" s="5"/>
      <c r="GGO130" s="5"/>
      <c r="GGP130" s="5"/>
      <c r="GGQ130" s="5"/>
      <c r="GGR130" s="5"/>
      <c r="GGS130" s="5"/>
      <c r="GGT130" s="5"/>
      <c r="GGU130" s="5"/>
      <c r="GGV130" s="5"/>
      <c r="GGW130" s="5"/>
      <c r="GGX130" s="5"/>
      <c r="GGY130" s="5"/>
      <c r="GGZ130" s="5"/>
      <c r="GHA130" s="5"/>
      <c r="GHB130" s="5"/>
      <c r="GHC130" s="5"/>
      <c r="GHD130" s="5"/>
      <c r="GHE130" s="5"/>
      <c r="GHF130" s="5"/>
      <c r="GHG130" s="5"/>
      <c r="GHH130" s="5"/>
      <c r="GHI130" s="5"/>
      <c r="GHJ130" s="5"/>
      <c r="GHK130" s="5"/>
      <c r="GHL130" s="5"/>
      <c r="GHM130" s="5"/>
      <c r="GHN130" s="5"/>
      <c r="GHO130" s="5"/>
      <c r="GHP130" s="5"/>
      <c r="GHQ130" s="5"/>
      <c r="GHR130" s="5"/>
      <c r="GHS130" s="5"/>
      <c r="GHT130" s="5"/>
      <c r="GHU130" s="5"/>
      <c r="GHV130" s="5"/>
      <c r="GHW130" s="5"/>
      <c r="GHX130" s="5"/>
      <c r="GHY130" s="5"/>
      <c r="GHZ130" s="5"/>
      <c r="GIA130" s="5"/>
      <c r="GIB130" s="5"/>
      <c r="GIC130" s="5"/>
      <c r="GID130" s="5"/>
      <c r="GIE130" s="5"/>
      <c r="GIF130" s="5"/>
      <c r="GIG130" s="5"/>
      <c r="GIH130" s="5"/>
      <c r="GII130" s="5"/>
      <c r="GIJ130" s="5"/>
      <c r="GIK130" s="5"/>
      <c r="GIL130" s="5"/>
      <c r="GIM130" s="5"/>
      <c r="GIN130" s="5"/>
      <c r="GIO130" s="5"/>
      <c r="GIP130" s="5"/>
      <c r="GIQ130" s="5"/>
      <c r="GIR130" s="5"/>
      <c r="GIS130" s="5"/>
      <c r="GIT130" s="5"/>
      <c r="GIU130" s="5"/>
      <c r="GIV130" s="5"/>
      <c r="GIW130" s="5"/>
      <c r="GIX130" s="5"/>
      <c r="GIY130" s="5"/>
      <c r="GIZ130" s="5"/>
      <c r="GJA130" s="5"/>
      <c r="GJB130" s="5"/>
      <c r="GJC130" s="5"/>
      <c r="GJD130" s="5"/>
      <c r="GJE130" s="5"/>
      <c r="GJF130" s="5"/>
      <c r="GJG130" s="5"/>
      <c r="GJH130" s="5"/>
      <c r="GJI130" s="5"/>
      <c r="GJJ130" s="5"/>
      <c r="GJK130" s="5"/>
      <c r="GJL130" s="5"/>
      <c r="GJM130" s="5"/>
      <c r="GJN130" s="5"/>
      <c r="GJO130" s="5"/>
      <c r="GJP130" s="5"/>
      <c r="GJQ130" s="5"/>
      <c r="GJR130" s="5"/>
      <c r="GJS130" s="5"/>
      <c r="GJT130" s="5"/>
      <c r="GJU130" s="5"/>
      <c r="GJV130" s="5"/>
      <c r="GJW130" s="5"/>
      <c r="GJX130" s="5"/>
      <c r="GJY130" s="5"/>
      <c r="GJZ130" s="5"/>
      <c r="GKA130" s="5"/>
      <c r="GKB130" s="5"/>
      <c r="GKC130" s="5"/>
      <c r="GKD130" s="5"/>
      <c r="GKE130" s="5"/>
      <c r="GKF130" s="5"/>
      <c r="GKG130" s="5"/>
      <c r="GKH130" s="5"/>
      <c r="GKI130" s="5"/>
      <c r="GKJ130" s="5"/>
      <c r="GKK130" s="5"/>
      <c r="GKL130" s="5"/>
      <c r="GKM130" s="5"/>
      <c r="GKN130" s="5"/>
      <c r="GKO130" s="5"/>
      <c r="GKP130" s="5"/>
      <c r="GKQ130" s="5"/>
      <c r="GKR130" s="5"/>
      <c r="GKS130" s="5"/>
      <c r="GKT130" s="5"/>
      <c r="GKU130" s="5"/>
      <c r="GKV130" s="5"/>
      <c r="GKW130" s="5"/>
      <c r="GKX130" s="5"/>
      <c r="GKY130" s="5"/>
      <c r="GKZ130" s="5"/>
      <c r="GLA130" s="5"/>
      <c r="GLB130" s="5"/>
      <c r="GLC130" s="5"/>
      <c r="GLD130" s="5"/>
      <c r="GLE130" s="5"/>
      <c r="GLF130" s="5"/>
      <c r="GLG130" s="5"/>
      <c r="GLH130" s="5"/>
      <c r="GLI130" s="5"/>
      <c r="GLJ130" s="5"/>
      <c r="GLK130" s="5"/>
      <c r="GLL130" s="5"/>
      <c r="GLM130" s="5"/>
      <c r="GLN130" s="5"/>
      <c r="GLO130" s="5"/>
      <c r="GLP130" s="5"/>
      <c r="GLQ130" s="5"/>
      <c r="GLR130" s="5"/>
      <c r="GLS130" s="5"/>
      <c r="GLT130" s="5"/>
      <c r="GLU130" s="5"/>
      <c r="GLV130" s="5"/>
      <c r="GLW130" s="5"/>
      <c r="GLX130" s="5"/>
      <c r="GLY130" s="5"/>
      <c r="GLZ130" s="5"/>
      <c r="GMA130" s="5"/>
      <c r="GMB130" s="5"/>
      <c r="GMC130" s="5"/>
      <c r="GMD130" s="5"/>
      <c r="GME130" s="5"/>
      <c r="GMF130" s="5"/>
      <c r="GMG130" s="5"/>
      <c r="GMH130" s="5"/>
      <c r="GMI130" s="5"/>
      <c r="GMJ130" s="5"/>
      <c r="GMK130" s="5"/>
      <c r="GML130" s="5"/>
      <c r="GMM130" s="5"/>
      <c r="GMN130" s="5"/>
      <c r="GMO130" s="5"/>
      <c r="GMP130" s="5"/>
      <c r="GMQ130" s="5"/>
      <c r="GMR130" s="5"/>
      <c r="GMS130" s="5"/>
      <c r="GMT130" s="5"/>
      <c r="GMU130" s="5"/>
      <c r="GMV130" s="5"/>
      <c r="GMW130" s="5"/>
      <c r="GMX130" s="5"/>
      <c r="GMY130" s="5"/>
      <c r="GMZ130" s="5"/>
      <c r="GNA130" s="5"/>
      <c r="GNB130" s="5"/>
      <c r="GNC130" s="5"/>
      <c r="GND130" s="5"/>
      <c r="GNE130" s="5"/>
      <c r="GNF130" s="5"/>
      <c r="GNG130" s="5"/>
      <c r="GNH130" s="5"/>
      <c r="GNI130" s="5"/>
      <c r="GNJ130" s="5"/>
      <c r="GNK130" s="5"/>
      <c r="GNL130" s="5"/>
      <c r="GNM130" s="5"/>
      <c r="GNN130" s="5"/>
      <c r="GNO130" s="5"/>
      <c r="GNP130" s="5"/>
      <c r="GNQ130" s="5"/>
      <c r="GNR130" s="5"/>
      <c r="GNS130" s="5"/>
      <c r="GNT130" s="5"/>
      <c r="GNU130" s="5"/>
      <c r="GNV130" s="5"/>
      <c r="GNW130" s="5"/>
      <c r="GNX130" s="5"/>
      <c r="GNY130" s="5"/>
      <c r="GNZ130" s="5"/>
      <c r="GOA130" s="5"/>
      <c r="GOB130" s="5"/>
      <c r="GOC130" s="5"/>
      <c r="GOD130" s="5"/>
      <c r="GOE130" s="5"/>
      <c r="GOF130" s="5"/>
      <c r="GOG130" s="5"/>
      <c r="GOH130" s="5"/>
      <c r="GOI130" s="5"/>
      <c r="GOJ130" s="5"/>
      <c r="GOK130" s="5"/>
      <c r="GOL130" s="5"/>
      <c r="GOM130" s="5"/>
      <c r="GON130" s="5"/>
      <c r="GOO130" s="5"/>
      <c r="GOP130" s="5"/>
      <c r="GOQ130" s="5"/>
      <c r="GOR130" s="5"/>
      <c r="GOS130" s="5"/>
      <c r="GOT130" s="5"/>
      <c r="GOU130" s="5"/>
      <c r="GOV130" s="5"/>
      <c r="GOW130" s="5"/>
      <c r="GOX130" s="5"/>
      <c r="GOY130" s="5"/>
      <c r="GOZ130" s="5"/>
      <c r="GPA130" s="5"/>
      <c r="GPB130" s="5"/>
      <c r="GPC130" s="5"/>
      <c r="GPD130" s="5"/>
      <c r="GPE130" s="5"/>
      <c r="GPF130" s="5"/>
      <c r="GPG130" s="5"/>
      <c r="GPH130" s="5"/>
      <c r="GPI130" s="5"/>
      <c r="GPJ130" s="5"/>
      <c r="GPK130" s="5"/>
      <c r="GPL130" s="5"/>
      <c r="GPM130" s="5"/>
      <c r="GPN130" s="5"/>
      <c r="GPO130" s="5"/>
      <c r="GPP130" s="5"/>
      <c r="GPQ130" s="5"/>
      <c r="GPR130" s="5"/>
      <c r="GPS130" s="5"/>
      <c r="GPT130" s="5"/>
      <c r="GPU130" s="5"/>
      <c r="GPV130" s="5"/>
      <c r="GPW130" s="5"/>
      <c r="GPX130" s="5"/>
      <c r="GPY130" s="5"/>
      <c r="GPZ130" s="5"/>
      <c r="GQA130" s="5"/>
      <c r="GQB130" s="5"/>
      <c r="GQC130" s="5"/>
      <c r="GQD130" s="5"/>
      <c r="GQE130" s="5"/>
      <c r="GQF130" s="5"/>
      <c r="GQG130" s="5"/>
      <c r="GQH130" s="5"/>
      <c r="GQI130" s="5"/>
      <c r="GQJ130" s="5"/>
      <c r="GQK130" s="5"/>
      <c r="GQL130" s="5"/>
      <c r="GQM130" s="5"/>
      <c r="GQN130" s="5"/>
      <c r="GQO130" s="5"/>
      <c r="GQP130" s="5"/>
      <c r="GQQ130" s="5"/>
      <c r="GQR130" s="5"/>
      <c r="GQS130" s="5"/>
      <c r="GQT130" s="5"/>
      <c r="GQU130" s="5"/>
      <c r="GQV130" s="5"/>
      <c r="GQW130" s="5"/>
      <c r="GQX130" s="5"/>
      <c r="GQY130" s="5"/>
      <c r="GQZ130" s="5"/>
      <c r="GRA130" s="5"/>
      <c r="GRB130" s="5"/>
      <c r="GRC130" s="5"/>
      <c r="GRD130" s="5"/>
      <c r="GRE130" s="5"/>
      <c r="GRF130" s="5"/>
      <c r="GRG130" s="5"/>
      <c r="GRH130" s="5"/>
      <c r="GRI130" s="5"/>
      <c r="GRJ130" s="5"/>
      <c r="GRK130" s="5"/>
      <c r="GRL130" s="5"/>
      <c r="GRM130" s="5"/>
      <c r="GRN130" s="5"/>
      <c r="GRO130" s="5"/>
      <c r="GRP130" s="5"/>
      <c r="GRQ130" s="5"/>
      <c r="GRR130" s="5"/>
      <c r="GRS130" s="5"/>
      <c r="GRT130" s="5"/>
      <c r="GRU130" s="5"/>
      <c r="GRV130" s="5"/>
      <c r="GRW130" s="5"/>
      <c r="GRX130" s="5"/>
      <c r="GRY130" s="5"/>
      <c r="GRZ130" s="5"/>
      <c r="GSA130" s="5"/>
      <c r="GSB130" s="5"/>
      <c r="GSC130" s="5"/>
      <c r="GSD130" s="5"/>
      <c r="GSE130" s="5"/>
      <c r="GSF130" s="5"/>
      <c r="GSG130" s="5"/>
      <c r="GSH130" s="5"/>
      <c r="GSI130" s="5"/>
      <c r="GSJ130" s="5"/>
      <c r="GSK130" s="5"/>
      <c r="GSL130" s="5"/>
      <c r="GSM130" s="5"/>
      <c r="GSN130" s="5"/>
      <c r="GSO130" s="5"/>
      <c r="GSP130" s="5"/>
      <c r="GSQ130" s="5"/>
      <c r="GSR130" s="5"/>
      <c r="GSS130" s="5"/>
      <c r="GST130" s="5"/>
      <c r="GSU130" s="5"/>
      <c r="GSV130" s="5"/>
      <c r="GSW130" s="5"/>
      <c r="GSX130" s="5"/>
      <c r="GSY130" s="5"/>
      <c r="GSZ130" s="5"/>
      <c r="GTA130" s="5"/>
      <c r="GTB130" s="5"/>
      <c r="GTC130" s="5"/>
      <c r="GTD130" s="5"/>
      <c r="GTE130" s="5"/>
      <c r="GTF130" s="5"/>
      <c r="GTG130" s="5"/>
      <c r="GTH130" s="5"/>
      <c r="GTI130" s="5"/>
      <c r="GTJ130" s="5"/>
      <c r="GTK130" s="5"/>
      <c r="GTL130" s="5"/>
      <c r="GTM130" s="5"/>
      <c r="GTN130" s="5"/>
      <c r="GTO130" s="5"/>
      <c r="GTP130" s="5"/>
      <c r="GTQ130" s="5"/>
      <c r="GTR130" s="5"/>
      <c r="GTS130" s="5"/>
      <c r="GTT130" s="5"/>
      <c r="GTU130" s="5"/>
      <c r="GTV130" s="5"/>
      <c r="GTW130" s="5"/>
      <c r="GTX130" s="5"/>
      <c r="GTY130" s="5"/>
      <c r="GTZ130" s="5"/>
      <c r="GUA130" s="5"/>
      <c r="GUB130" s="5"/>
      <c r="GUC130" s="5"/>
      <c r="GUD130" s="5"/>
      <c r="GUE130" s="5"/>
      <c r="GUF130" s="5"/>
      <c r="GUG130" s="5"/>
      <c r="GUH130" s="5"/>
      <c r="GUI130" s="5"/>
      <c r="GUJ130" s="5"/>
      <c r="GUK130" s="5"/>
      <c r="GUL130" s="5"/>
      <c r="GUM130" s="5"/>
      <c r="GUN130" s="5"/>
      <c r="GUO130" s="5"/>
      <c r="GUP130" s="5"/>
      <c r="GUQ130" s="5"/>
      <c r="GUR130" s="5"/>
      <c r="GUS130" s="5"/>
      <c r="GUT130" s="5"/>
      <c r="GUU130" s="5"/>
      <c r="GUV130" s="5"/>
      <c r="GUW130" s="5"/>
      <c r="GUX130" s="5"/>
      <c r="GUY130" s="5"/>
      <c r="GUZ130" s="5"/>
      <c r="GVA130" s="5"/>
      <c r="GVB130" s="5"/>
      <c r="GVC130" s="5"/>
      <c r="GVD130" s="5"/>
      <c r="GVE130" s="5"/>
      <c r="GVF130" s="5"/>
      <c r="GVG130" s="5"/>
      <c r="GVH130" s="5"/>
      <c r="GVI130" s="5"/>
      <c r="GVJ130" s="5"/>
      <c r="GVK130" s="5"/>
      <c r="GVL130" s="5"/>
      <c r="GVM130" s="5"/>
      <c r="GVN130" s="5"/>
      <c r="GVO130" s="5"/>
      <c r="GVP130" s="5"/>
      <c r="GVQ130" s="5"/>
      <c r="GVR130" s="5"/>
      <c r="GVS130" s="5"/>
      <c r="GVT130" s="5"/>
      <c r="GVU130" s="5"/>
      <c r="GVV130" s="5"/>
      <c r="GVW130" s="5"/>
      <c r="GVX130" s="5"/>
      <c r="GVY130" s="5"/>
      <c r="GVZ130" s="5"/>
      <c r="GWA130" s="5"/>
      <c r="GWB130" s="5"/>
      <c r="GWC130" s="5"/>
      <c r="GWD130" s="5"/>
      <c r="GWE130" s="5"/>
      <c r="GWF130" s="5"/>
      <c r="GWG130" s="5"/>
      <c r="GWH130" s="5"/>
      <c r="GWI130" s="5"/>
      <c r="GWJ130" s="5"/>
      <c r="GWK130" s="5"/>
      <c r="GWL130" s="5"/>
      <c r="GWM130" s="5"/>
      <c r="GWN130" s="5"/>
      <c r="GWO130" s="5"/>
      <c r="GWP130" s="5"/>
      <c r="GWQ130" s="5"/>
      <c r="GWR130" s="5"/>
      <c r="GWS130" s="5"/>
      <c r="GWT130" s="5"/>
      <c r="GWU130" s="5"/>
      <c r="GWV130" s="5"/>
      <c r="GWW130" s="5"/>
      <c r="GWX130" s="5"/>
      <c r="GWY130" s="5"/>
      <c r="GWZ130" s="5"/>
      <c r="GXA130" s="5"/>
      <c r="GXB130" s="5"/>
      <c r="GXC130" s="5"/>
      <c r="GXD130" s="5"/>
      <c r="GXE130" s="5"/>
      <c r="GXF130" s="5"/>
      <c r="GXG130" s="5"/>
      <c r="GXH130" s="5"/>
      <c r="GXI130" s="5"/>
      <c r="GXJ130" s="5"/>
      <c r="GXK130" s="5"/>
      <c r="GXL130" s="5"/>
      <c r="GXM130" s="5"/>
      <c r="GXN130" s="5"/>
      <c r="GXO130" s="5"/>
      <c r="GXP130" s="5"/>
      <c r="GXQ130" s="5"/>
      <c r="GXR130" s="5"/>
      <c r="GXS130" s="5"/>
      <c r="GXT130" s="5"/>
      <c r="GXU130" s="5"/>
      <c r="GXV130" s="5"/>
      <c r="GXW130" s="5"/>
      <c r="GXX130" s="5"/>
      <c r="GXY130" s="5"/>
      <c r="GXZ130" s="5"/>
      <c r="GYA130" s="5"/>
      <c r="GYB130" s="5"/>
      <c r="GYC130" s="5"/>
      <c r="GYD130" s="5"/>
      <c r="GYE130" s="5"/>
      <c r="GYF130" s="5"/>
      <c r="GYG130" s="5"/>
      <c r="GYH130" s="5"/>
      <c r="GYI130" s="5"/>
      <c r="GYJ130" s="5"/>
      <c r="GYK130" s="5"/>
      <c r="GYL130" s="5"/>
      <c r="GYM130" s="5"/>
      <c r="GYN130" s="5"/>
      <c r="GYO130" s="5"/>
      <c r="GYP130" s="5"/>
      <c r="GYQ130" s="5"/>
      <c r="GYR130" s="5"/>
      <c r="GYS130" s="5"/>
      <c r="GYT130" s="5"/>
      <c r="GYU130" s="5"/>
      <c r="GYV130" s="5"/>
      <c r="GYW130" s="5"/>
      <c r="GYX130" s="5"/>
      <c r="GYY130" s="5"/>
      <c r="GYZ130" s="5"/>
      <c r="GZA130" s="5"/>
      <c r="GZB130" s="5"/>
      <c r="GZC130" s="5"/>
      <c r="GZD130" s="5"/>
      <c r="GZE130" s="5"/>
      <c r="GZF130" s="5"/>
      <c r="GZG130" s="5"/>
      <c r="GZH130" s="5"/>
      <c r="GZI130" s="5"/>
      <c r="GZJ130" s="5"/>
      <c r="GZK130" s="5"/>
      <c r="GZL130" s="5"/>
      <c r="GZM130" s="5"/>
      <c r="GZN130" s="5"/>
      <c r="GZO130" s="5"/>
      <c r="GZP130" s="5"/>
      <c r="GZQ130" s="5"/>
      <c r="GZR130" s="5"/>
      <c r="GZS130" s="5"/>
      <c r="GZT130" s="5"/>
      <c r="GZU130" s="5"/>
      <c r="GZV130" s="5"/>
      <c r="GZW130" s="5"/>
      <c r="GZX130" s="5"/>
      <c r="GZY130" s="5"/>
      <c r="GZZ130" s="5"/>
      <c r="HAA130" s="5"/>
      <c r="HAB130" s="5"/>
      <c r="HAC130" s="5"/>
      <c r="HAD130" s="5"/>
      <c r="HAE130" s="5"/>
      <c r="HAF130" s="5"/>
      <c r="HAG130" s="5"/>
      <c r="HAH130" s="5"/>
      <c r="HAI130" s="5"/>
      <c r="HAJ130" s="5"/>
      <c r="HAK130" s="5"/>
      <c r="HAL130" s="5"/>
      <c r="HAM130" s="5"/>
      <c r="HAN130" s="5"/>
      <c r="HAO130" s="5"/>
      <c r="HAP130" s="5"/>
      <c r="HAQ130" s="5"/>
      <c r="HAR130" s="5"/>
      <c r="HAS130" s="5"/>
      <c r="HAT130" s="5"/>
      <c r="HAU130" s="5"/>
      <c r="HAV130" s="5"/>
      <c r="HAW130" s="5"/>
      <c r="HAX130" s="5"/>
      <c r="HAY130" s="5"/>
      <c r="HAZ130" s="5"/>
      <c r="HBA130" s="5"/>
      <c r="HBB130" s="5"/>
      <c r="HBC130" s="5"/>
      <c r="HBD130" s="5"/>
      <c r="HBE130" s="5"/>
      <c r="HBF130" s="5"/>
      <c r="HBG130" s="5"/>
      <c r="HBH130" s="5"/>
      <c r="HBI130" s="5"/>
      <c r="HBJ130" s="5"/>
      <c r="HBK130" s="5"/>
      <c r="HBL130" s="5"/>
      <c r="HBM130" s="5"/>
      <c r="HBN130" s="5"/>
      <c r="HBO130" s="5"/>
      <c r="HBP130" s="5"/>
      <c r="HBQ130" s="5"/>
      <c r="HBR130" s="5"/>
      <c r="HBS130" s="5"/>
      <c r="HBT130" s="5"/>
      <c r="HBU130" s="5"/>
      <c r="HBV130" s="5"/>
      <c r="HBW130" s="5"/>
      <c r="HBX130" s="5"/>
      <c r="HBY130" s="5"/>
      <c r="HBZ130" s="5"/>
      <c r="HCA130" s="5"/>
      <c r="HCB130" s="5"/>
      <c r="HCC130" s="5"/>
      <c r="HCD130" s="5"/>
      <c r="HCE130" s="5"/>
      <c r="HCF130" s="5"/>
      <c r="HCG130" s="5"/>
      <c r="HCH130" s="5"/>
      <c r="HCI130" s="5"/>
      <c r="HCJ130" s="5"/>
      <c r="HCK130" s="5"/>
      <c r="HCL130" s="5"/>
      <c r="HCM130" s="5"/>
      <c r="HCN130" s="5"/>
      <c r="HCO130" s="5"/>
      <c r="HCP130" s="5"/>
      <c r="HCQ130" s="5"/>
      <c r="HCR130" s="5"/>
      <c r="HCS130" s="5"/>
      <c r="HCT130" s="5"/>
      <c r="HCU130" s="5"/>
      <c r="HCV130" s="5"/>
      <c r="HCW130" s="5"/>
      <c r="HCX130" s="5"/>
      <c r="HCY130" s="5"/>
      <c r="HCZ130" s="5"/>
      <c r="HDA130" s="5"/>
      <c r="HDB130" s="5"/>
      <c r="HDC130" s="5"/>
      <c r="HDD130" s="5"/>
      <c r="HDE130" s="5"/>
      <c r="HDF130" s="5"/>
      <c r="HDG130" s="5"/>
      <c r="HDH130" s="5"/>
      <c r="HDI130" s="5"/>
      <c r="HDJ130" s="5"/>
      <c r="HDK130" s="5"/>
      <c r="HDL130" s="5"/>
      <c r="HDM130" s="5"/>
      <c r="HDN130" s="5"/>
      <c r="HDO130" s="5"/>
      <c r="HDP130" s="5"/>
      <c r="HDQ130" s="5"/>
      <c r="HDR130" s="5"/>
      <c r="HDS130" s="5"/>
      <c r="HDT130" s="5"/>
      <c r="HDU130" s="5"/>
      <c r="HDV130" s="5"/>
      <c r="HDW130" s="5"/>
      <c r="HDX130" s="5"/>
      <c r="HDY130" s="5"/>
      <c r="HDZ130" s="5"/>
      <c r="HEA130" s="5"/>
      <c r="HEB130" s="5"/>
      <c r="HEC130" s="5"/>
      <c r="HED130" s="5"/>
      <c r="HEE130" s="5"/>
      <c r="HEF130" s="5"/>
      <c r="HEG130" s="5"/>
      <c r="HEH130" s="5"/>
      <c r="HEI130" s="5"/>
      <c r="HEJ130" s="5"/>
      <c r="HEK130" s="5"/>
      <c r="HEL130" s="5"/>
      <c r="HEM130" s="5"/>
      <c r="HEN130" s="5"/>
      <c r="HEO130" s="5"/>
      <c r="HEP130" s="5"/>
      <c r="HEQ130" s="5"/>
      <c r="HER130" s="5"/>
      <c r="HES130" s="5"/>
      <c r="HET130" s="5"/>
      <c r="HEU130" s="5"/>
      <c r="HEV130" s="5"/>
      <c r="HEW130" s="5"/>
      <c r="HEX130" s="5"/>
      <c r="HEY130" s="5"/>
      <c r="HEZ130" s="5"/>
      <c r="HFA130" s="5"/>
      <c r="HFB130" s="5"/>
      <c r="HFC130" s="5"/>
      <c r="HFD130" s="5"/>
      <c r="HFE130" s="5"/>
      <c r="HFF130" s="5"/>
      <c r="HFG130" s="5"/>
      <c r="HFH130" s="5"/>
      <c r="HFI130" s="5"/>
      <c r="HFJ130" s="5"/>
      <c r="HFK130" s="5"/>
      <c r="HFL130" s="5"/>
      <c r="HFM130" s="5"/>
      <c r="HFN130" s="5"/>
      <c r="HFO130" s="5"/>
      <c r="HFP130" s="5"/>
      <c r="HFQ130" s="5"/>
      <c r="HFR130" s="5"/>
      <c r="HFS130" s="5"/>
      <c r="HFT130" s="5"/>
      <c r="HFU130" s="5"/>
      <c r="HFV130" s="5"/>
      <c r="HFW130" s="5"/>
      <c r="HFX130" s="5"/>
      <c r="HFY130" s="5"/>
      <c r="HFZ130" s="5"/>
      <c r="HGA130" s="5"/>
      <c r="HGB130" s="5"/>
      <c r="HGC130" s="5"/>
      <c r="HGD130" s="5"/>
      <c r="HGE130" s="5"/>
      <c r="HGF130" s="5"/>
      <c r="HGG130" s="5"/>
      <c r="HGH130" s="5"/>
      <c r="HGI130" s="5"/>
      <c r="HGJ130" s="5"/>
      <c r="HGK130" s="5"/>
      <c r="HGL130" s="5"/>
      <c r="HGM130" s="5"/>
      <c r="HGN130" s="5"/>
      <c r="HGO130" s="5"/>
      <c r="HGP130" s="5"/>
      <c r="HGQ130" s="5"/>
      <c r="HGR130" s="5"/>
      <c r="HGS130" s="5"/>
      <c r="HGT130" s="5"/>
      <c r="HGU130" s="5"/>
      <c r="HGV130" s="5"/>
      <c r="HGW130" s="5"/>
      <c r="HGX130" s="5"/>
      <c r="HGY130" s="5"/>
      <c r="HGZ130" s="5"/>
      <c r="HHA130" s="5"/>
      <c r="HHB130" s="5"/>
      <c r="HHC130" s="5"/>
      <c r="HHD130" s="5"/>
      <c r="HHE130" s="5"/>
      <c r="HHF130" s="5"/>
      <c r="HHG130" s="5"/>
      <c r="HHH130" s="5"/>
      <c r="HHI130" s="5"/>
      <c r="HHJ130" s="5"/>
      <c r="HHK130" s="5"/>
      <c r="HHL130" s="5"/>
      <c r="HHM130" s="5"/>
      <c r="HHN130" s="5"/>
      <c r="HHO130" s="5"/>
      <c r="HHP130" s="5"/>
      <c r="HHQ130" s="5"/>
      <c r="HHR130" s="5"/>
      <c r="HHS130" s="5"/>
      <c r="HHT130" s="5"/>
      <c r="HHU130" s="5"/>
      <c r="HHV130" s="5"/>
      <c r="HHW130" s="5"/>
      <c r="HHX130" s="5"/>
      <c r="HHY130" s="5"/>
      <c r="HHZ130" s="5"/>
      <c r="HIA130" s="5"/>
      <c r="HIB130" s="5"/>
      <c r="HIC130" s="5"/>
      <c r="HID130" s="5"/>
      <c r="HIE130" s="5"/>
      <c r="HIF130" s="5"/>
      <c r="HIG130" s="5"/>
      <c r="HIH130" s="5"/>
      <c r="HII130" s="5"/>
      <c r="HIJ130" s="5"/>
      <c r="HIK130" s="5"/>
      <c r="HIL130" s="5"/>
      <c r="HIM130" s="5"/>
      <c r="HIN130" s="5"/>
      <c r="HIO130" s="5"/>
      <c r="HIP130" s="5"/>
      <c r="HIQ130" s="5"/>
      <c r="HIR130" s="5"/>
      <c r="HIS130" s="5"/>
      <c r="HIT130" s="5"/>
      <c r="HIU130" s="5"/>
      <c r="HIV130" s="5"/>
      <c r="HIW130" s="5"/>
      <c r="HIX130" s="5"/>
      <c r="HIY130" s="5"/>
      <c r="HIZ130" s="5"/>
      <c r="HJA130" s="5"/>
      <c r="HJB130" s="5"/>
      <c r="HJC130" s="5"/>
      <c r="HJD130" s="5"/>
      <c r="HJE130" s="5"/>
      <c r="HJF130" s="5"/>
      <c r="HJG130" s="5"/>
      <c r="HJH130" s="5"/>
      <c r="HJI130" s="5"/>
      <c r="HJJ130" s="5"/>
      <c r="HJK130" s="5"/>
      <c r="HJL130" s="5"/>
      <c r="HJM130" s="5"/>
      <c r="HJN130" s="5"/>
      <c r="HJO130" s="5"/>
      <c r="HJP130" s="5"/>
      <c r="HJQ130" s="5"/>
      <c r="HJR130" s="5"/>
      <c r="HJS130" s="5"/>
      <c r="HJT130" s="5"/>
      <c r="HJU130" s="5"/>
      <c r="HJV130" s="5"/>
      <c r="HJW130" s="5"/>
      <c r="HJX130" s="5"/>
      <c r="HJY130" s="5"/>
      <c r="HJZ130" s="5"/>
      <c r="HKA130" s="5"/>
      <c r="HKB130" s="5"/>
      <c r="HKC130" s="5"/>
      <c r="HKD130" s="5"/>
      <c r="HKE130" s="5"/>
      <c r="HKF130" s="5"/>
      <c r="HKG130" s="5"/>
      <c r="HKH130" s="5"/>
      <c r="HKI130" s="5"/>
      <c r="HKJ130" s="5"/>
      <c r="HKK130" s="5"/>
      <c r="HKL130" s="5"/>
      <c r="HKM130" s="5"/>
      <c r="HKN130" s="5"/>
      <c r="HKO130" s="5"/>
      <c r="HKP130" s="5"/>
      <c r="HKQ130" s="5"/>
      <c r="HKR130" s="5"/>
      <c r="HKS130" s="5"/>
      <c r="HKT130" s="5"/>
      <c r="HKU130" s="5"/>
      <c r="HKV130" s="5"/>
      <c r="HKW130" s="5"/>
      <c r="HKX130" s="5"/>
      <c r="HKY130" s="5"/>
      <c r="HKZ130" s="5"/>
      <c r="HLA130" s="5"/>
      <c r="HLB130" s="5"/>
      <c r="HLC130" s="5"/>
      <c r="HLD130" s="5"/>
      <c r="HLE130" s="5"/>
      <c r="HLF130" s="5"/>
      <c r="HLG130" s="5"/>
      <c r="HLH130" s="5"/>
      <c r="HLI130" s="5"/>
      <c r="HLJ130" s="5"/>
      <c r="HLK130" s="5"/>
      <c r="HLL130" s="5"/>
      <c r="HLM130" s="5"/>
      <c r="HLN130" s="5"/>
      <c r="HLO130" s="5"/>
      <c r="HLP130" s="5"/>
      <c r="HLQ130" s="5"/>
      <c r="HLR130" s="5"/>
      <c r="HLS130" s="5"/>
      <c r="HLT130" s="5"/>
      <c r="HLU130" s="5"/>
      <c r="HLV130" s="5"/>
      <c r="HLW130" s="5"/>
      <c r="HLX130" s="5"/>
      <c r="HLY130" s="5"/>
      <c r="HLZ130" s="5"/>
      <c r="HMA130" s="5"/>
      <c r="HMB130" s="5"/>
      <c r="HMC130" s="5"/>
      <c r="HMD130" s="5"/>
      <c r="HME130" s="5"/>
      <c r="HMF130" s="5"/>
      <c r="HMG130" s="5"/>
      <c r="HMH130" s="5"/>
      <c r="HMI130" s="5"/>
      <c r="HMJ130" s="5"/>
      <c r="HMK130" s="5"/>
      <c r="HML130" s="5"/>
      <c r="HMM130" s="5"/>
      <c r="HMN130" s="5"/>
      <c r="HMO130" s="5"/>
      <c r="HMP130" s="5"/>
      <c r="HMQ130" s="5"/>
      <c r="HMR130" s="5"/>
      <c r="HMS130" s="5"/>
      <c r="HMT130" s="5"/>
      <c r="HMU130" s="5"/>
      <c r="HMV130" s="5"/>
      <c r="HMW130" s="5"/>
      <c r="HMX130" s="5"/>
      <c r="HMY130" s="5"/>
      <c r="HMZ130" s="5"/>
      <c r="HNA130" s="5"/>
      <c r="HNB130" s="5"/>
      <c r="HNC130" s="5"/>
      <c r="HND130" s="5"/>
      <c r="HNE130" s="5"/>
      <c r="HNF130" s="5"/>
      <c r="HNG130" s="5"/>
      <c r="HNH130" s="5"/>
      <c r="HNI130" s="5"/>
      <c r="HNJ130" s="5"/>
      <c r="HNK130" s="5"/>
      <c r="HNL130" s="5"/>
      <c r="HNM130" s="5"/>
      <c r="HNN130" s="5"/>
      <c r="HNO130" s="5"/>
      <c r="HNP130" s="5"/>
      <c r="HNQ130" s="5"/>
      <c r="HNR130" s="5"/>
      <c r="HNS130" s="5"/>
      <c r="HNT130" s="5"/>
      <c r="HNU130" s="5"/>
      <c r="HNV130" s="5"/>
      <c r="HNW130" s="5"/>
      <c r="HNX130" s="5"/>
      <c r="HNY130" s="5"/>
      <c r="HNZ130" s="5"/>
      <c r="HOA130" s="5"/>
      <c r="HOB130" s="5"/>
      <c r="HOC130" s="5"/>
      <c r="HOD130" s="5"/>
      <c r="HOE130" s="5"/>
      <c r="HOF130" s="5"/>
      <c r="HOG130" s="5"/>
      <c r="HOH130" s="5"/>
      <c r="HOI130" s="5"/>
      <c r="HOJ130" s="5"/>
      <c r="HOK130" s="5"/>
      <c r="HOL130" s="5"/>
      <c r="HOM130" s="5"/>
      <c r="HON130" s="5"/>
      <c r="HOO130" s="5"/>
      <c r="HOP130" s="5"/>
      <c r="HOQ130" s="5"/>
      <c r="HOR130" s="5"/>
      <c r="HOS130" s="5"/>
      <c r="HOT130" s="5"/>
      <c r="HOU130" s="5"/>
      <c r="HOV130" s="5"/>
      <c r="HOW130" s="5"/>
      <c r="HOX130" s="5"/>
      <c r="HOY130" s="5"/>
      <c r="HOZ130" s="5"/>
      <c r="HPA130" s="5"/>
      <c r="HPB130" s="5"/>
      <c r="HPC130" s="5"/>
      <c r="HPD130" s="5"/>
      <c r="HPE130" s="5"/>
      <c r="HPF130" s="5"/>
      <c r="HPG130" s="5"/>
      <c r="HPH130" s="5"/>
      <c r="HPI130" s="5"/>
      <c r="HPJ130" s="5"/>
      <c r="HPK130" s="5"/>
      <c r="HPL130" s="5"/>
      <c r="HPM130" s="5"/>
      <c r="HPN130" s="5"/>
      <c r="HPO130" s="5"/>
      <c r="HPP130" s="5"/>
      <c r="HPQ130" s="5"/>
      <c r="HPR130" s="5"/>
      <c r="HPS130" s="5"/>
      <c r="HPT130" s="5"/>
      <c r="HPU130" s="5"/>
      <c r="HPV130" s="5"/>
      <c r="HPW130" s="5"/>
      <c r="HPX130" s="5"/>
      <c r="HPY130" s="5"/>
      <c r="HPZ130" s="5"/>
      <c r="HQA130" s="5"/>
      <c r="HQB130" s="5"/>
      <c r="HQC130" s="5"/>
      <c r="HQD130" s="5"/>
      <c r="HQE130" s="5"/>
      <c r="HQF130" s="5"/>
      <c r="HQG130" s="5"/>
      <c r="HQH130" s="5"/>
      <c r="HQI130" s="5"/>
      <c r="HQJ130" s="5"/>
      <c r="HQK130" s="5"/>
      <c r="HQL130" s="5"/>
      <c r="HQM130" s="5"/>
      <c r="HQN130" s="5"/>
      <c r="HQO130" s="5"/>
      <c r="HQP130" s="5"/>
      <c r="HQQ130" s="5"/>
      <c r="HQR130" s="5"/>
      <c r="HQS130" s="5"/>
      <c r="HQT130" s="5"/>
      <c r="HQU130" s="5"/>
      <c r="HQV130" s="5"/>
      <c r="HQW130" s="5"/>
      <c r="HQX130" s="5"/>
      <c r="HQY130" s="5"/>
      <c r="HQZ130" s="5"/>
      <c r="HRA130" s="5"/>
      <c r="HRB130" s="5"/>
      <c r="HRC130" s="5"/>
      <c r="HRD130" s="5"/>
      <c r="HRE130" s="5"/>
      <c r="HRF130" s="5"/>
      <c r="HRG130" s="5"/>
      <c r="HRH130" s="5"/>
      <c r="HRI130" s="5"/>
      <c r="HRJ130" s="5"/>
      <c r="HRK130" s="5"/>
      <c r="HRL130" s="5"/>
      <c r="HRM130" s="5"/>
      <c r="HRN130" s="5"/>
      <c r="HRO130" s="5"/>
      <c r="HRP130" s="5"/>
      <c r="HRQ130" s="5"/>
      <c r="HRR130" s="5"/>
      <c r="HRS130" s="5"/>
      <c r="HRT130" s="5"/>
      <c r="HRU130" s="5"/>
      <c r="HRV130" s="5"/>
      <c r="HRW130" s="5"/>
      <c r="HRX130" s="5"/>
      <c r="HRY130" s="5"/>
      <c r="HRZ130" s="5"/>
      <c r="HSA130" s="5"/>
      <c r="HSB130" s="5"/>
      <c r="HSC130" s="5"/>
      <c r="HSD130" s="5"/>
      <c r="HSE130" s="5"/>
      <c r="HSF130" s="5"/>
      <c r="HSG130" s="5"/>
      <c r="HSH130" s="5"/>
      <c r="HSI130" s="5"/>
      <c r="HSJ130" s="5"/>
      <c r="HSK130" s="5"/>
      <c r="HSL130" s="5"/>
      <c r="HSM130" s="5"/>
      <c r="HSN130" s="5"/>
      <c r="HSO130" s="5"/>
      <c r="HSP130" s="5"/>
      <c r="HSQ130" s="5"/>
      <c r="HSR130" s="5"/>
      <c r="HSS130" s="5"/>
      <c r="HST130" s="5"/>
      <c r="HSU130" s="5"/>
      <c r="HSV130" s="5"/>
      <c r="HSW130" s="5"/>
      <c r="HSX130" s="5"/>
      <c r="HSY130" s="5"/>
      <c r="HSZ130" s="5"/>
      <c r="HTA130" s="5"/>
      <c r="HTB130" s="5"/>
      <c r="HTC130" s="5"/>
      <c r="HTD130" s="5"/>
      <c r="HTE130" s="5"/>
      <c r="HTF130" s="5"/>
      <c r="HTG130" s="5"/>
      <c r="HTH130" s="5"/>
      <c r="HTI130" s="5"/>
      <c r="HTJ130" s="5"/>
      <c r="HTK130" s="5"/>
      <c r="HTL130" s="5"/>
      <c r="HTM130" s="5"/>
      <c r="HTN130" s="5"/>
      <c r="HTO130" s="5"/>
      <c r="HTP130" s="5"/>
      <c r="HTQ130" s="5"/>
      <c r="HTR130" s="5"/>
      <c r="HTS130" s="5"/>
      <c r="HTT130" s="5"/>
      <c r="HTU130" s="5"/>
      <c r="HTV130" s="5"/>
      <c r="HTW130" s="5"/>
      <c r="HTX130" s="5"/>
      <c r="HTY130" s="5"/>
      <c r="HTZ130" s="5"/>
      <c r="HUA130" s="5"/>
      <c r="HUB130" s="5"/>
      <c r="HUC130" s="5"/>
      <c r="HUD130" s="5"/>
      <c r="HUE130" s="5"/>
      <c r="HUF130" s="5"/>
      <c r="HUG130" s="5"/>
      <c r="HUH130" s="5"/>
      <c r="HUI130" s="5"/>
      <c r="HUJ130" s="5"/>
      <c r="HUK130" s="5"/>
      <c r="HUL130" s="5"/>
      <c r="HUM130" s="5"/>
      <c r="HUN130" s="5"/>
      <c r="HUO130" s="5"/>
      <c r="HUP130" s="5"/>
      <c r="HUQ130" s="5"/>
      <c r="HUR130" s="5"/>
      <c r="HUS130" s="5"/>
      <c r="HUT130" s="5"/>
      <c r="HUU130" s="5"/>
      <c r="HUV130" s="5"/>
      <c r="HUW130" s="5"/>
      <c r="HUX130" s="5"/>
      <c r="HUY130" s="5"/>
      <c r="HUZ130" s="5"/>
      <c r="HVA130" s="5"/>
      <c r="HVB130" s="5"/>
      <c r="HVC130" s="5"/>
      <c r="HVD130" s="5"/>
      <c r="HVE130" s="5"/>
      <c r="HVF130" s="5"/>
      <c r="HVG130" s="5"/>
      <c r="HVH130" s="5"/>
      <c r="HVI130" s="5"/>
      <c r="HVJ130" s="5"/>
      <c r="HVK130" s="5"/>
      <c r="HVL130" s="5"/>
      <c r="HVM130" s="5"/>
      <c r="HVN130" s="5"/>
      <c r="HVO130" s="5"/>
      <c r="HVP130" s="5"/>
      <c r="HVQ130" s="5"/>
      <c r="HVR130" s="5"/>
      <c r="HVS130" s="5"/>
      <c r="HVT130" s="5"/>
      <c r="HVU130" s="5"/>
      <c r="HVV130" s="5"/>
      <c r="HVW130" s="5"/>
      <c r="HVX130" s="5"/>
      <c r="HVY130" s="5"/>
      <c r="HVZ130" s="5"/>
      <c r="HWA130" s="5"/>
      <c r="HWB130" s="5"/>
      <c r="HWC130" s="5"/>
      <c r="HWD130" s="5"/>
      <c r="HWE130" s="5"/>
      <c r="HWF130" s="5"/>
      <c r="HWG130" s="5"/>
      <c r="HWH130" s="5"/>
      <c r="HWI130" s="5"/>
      <c r="HWJ130" s="5"/>
      <c r="HWK130" s="5"/>
      <c r="HWL130" s="5"/>
      <c r="HWM130" s="5"/>
      <c r="HWN130" s="5"/>
      <c r="HWO130" s="5"/>
      <c r="HWP130" s="5"/>
      <c r="HWQ130" s="5"/>
      <c r="HWR130" s="5"/>
      <c r="HWS130" s="5"/>
      <c r="HWT130" s="5"/>
      <c r="HWU130" s="5"/>
      <c r="HWV130" s="5"/>
      <c r="HWW130" s="5"/>
      <c r="HWX130" s="5"/>
      <c r="HWY130" s="5"/>
      <c r="HWZ130" s="5"/>
      <c r="HXA130" s="5"/>
      <c r="HXB130" s="5"/>
      <c r="HXC130" s="5"/>
      <c r="HXD130" s="5"/>
      <c r="HXE130" s="5"/>
      <c r="HXF130" s="5"/>
      <c r="HXG130" s="5"/>
      <c r="HXH130" s="5"/>
      <c r="HXI130" s="5"/>
      <c r="HXJ130" s="5"/>
      <c r="HXK130" s="5"/>
      <c r="HXL130" s="5"/>
      <c r="HXM130" s="5"/>
      <c r="HXN130" s="5"/>
      <c r="HXO130" s="5"/>
      <c r="HXP130" s="5"/>
      <c r="HXQ130" s="5"/>
      <c r="HXR130" s="5"/>
      <c r="HXS130" s="5"/>
      <c r="HXT130" s="5"/>
      <c r="HXU130" s="5"/>
      <c r="HXV130" s="5"/>
      <c r="HXW130" s="5"/>
      <c r="HXX130" s="5"/>
      <c r="HXY130" s="5"/>
      <c r="HXZ130" s="5"/>
      <c r="HYA130" s="5"/>
      <c r="HYB130" s="5"/>
      <c r="HYC130" s="5"/>
      <c r="HYD130" s="5"/>
      <c r="HYE130" s="5"/>
      <c r="HYF130" s="5"/>
      <c r="HYG130" s="5"/>
      <c r="HYH130" s="5"/>
      <c r="HYI130" s="5"/>
      <c r="HYJ130" s="5"/>
      <c r="HYK130" s="5"/>
      <c r="HYL130" s="5"/>
      <c r="HYM130" s="5"/>
      <c r="HYN130" s="5"/>
      <c r="HYO130" s="5"/>
      <c r="HYP130" s="5"/>
      <c r="HYQ130" s="5"/>
      <c r="HYR130" s="5"/>
      <c r="HYS130" s="5"/>
      <c r="HYT130" s="5"/>
      <c r="HYU130" s="5"/>
      <c r="HYV130" s="5"/>
      <c r="HYW130" s="5"/>
      <c r="HYX130" s="5"/>
      <c r="HYY130" s="5"/>
      <c r="HYZ130" s="5"/>
      <c r="HZA130" s="5"/>
      <c r="HZB130" s="5"/>
      <c r="HZC130" s="5"/>
      <c r="HZD130" s="5"/>
      <c r="HZE130" s="5"/>
      <c r="HZF130" s="5"/>
      <c r="HZG130" s="5"/>
      <c r="HZH130" s="5"/>
      <c r="HZI130" s="5"/>
      <c r="HZJ130" s="5"/>
      <c r="HZK130" s="5"/>
      <c r="HZL130" s="5"/>
      <c r="HZM130" s="5"/>
      <c r="HZN130" s="5"/>
      <c r="HZO130" s="5"/>
      <c r="HZP130" s="5"/>
      <c r="HZQ130" s="5"/>
      <c r="HZR130" s="5"/>
      <c r="HZS130" s="5"/>
      <c r="HZT130" s="5"/>
      <c r="HZU130" s="5"/>
      <c r="HZV130" s="5"/>
      <c r="HZW130" s="5"/>
      <c r="HZX130" s="5"/>
      <c r="HZY130" s="5"/>
      <c r="HZZ130" s="5"/>
      <c r="IAA130" s="5"/>
      <c r="IAB130" s="5"/>
      <c r="IAC130" s="5"/>
      <c r="IAD130" s="5"/>
      <c r="IAE130" s="5"/>
      <c r="IAF130" s="5"/>
      <c r="IAG130" s="5"/>
      <c r="IAH130" s="5"/>
      <c r="IAI130" s="5"/>
      <c r="IAJ130" s="5"/>
      <c r="IAK130" s="5"/>
      <c r="IAL130" s="5"/>
      <c r="IAM130" s="5"/>
      <c r="IAN130" s="5"/>
      <c r="IAO130" s="5"/>
      <c r="IAP130" s="5"/>
      <c r="IAQ130" s="5"/>
      <c r="IAR130" s="5"/>
      <c r="IAS130" s="5"/>
      <c r="IAT130" s="5"/>
      <c r="IAU130" s="5"/>
      <c r="IAV130" s="5"/>
      <c r="IAW130" s="5"/>
      <c r="IAX130" s="5"/>
      <c r="IAY130" s="5"/>
      <c r="IAZ130" s="5"/>
      <c r="IBA130" s="5"/>
      <c r="IBB130" s="5"/>
      <c r="IBC130" s="5"/>
      <c r="IBD130" s="5"/>
      <c r="IBE130" s="5"/>
      <c r="IBF130" s="5"/>
      <c r="IBG130" s="5"/>
      <c r="IBH130" s="5"/>
      <c r="IBI130" s="5"/>
      <c r="IBJ130" s="5"/>
      <c r="IBK130" s="5"/>
      <c r="IBL130" s="5"/>
      <c r="IBM130" s="5"/>
      <c r="IBN130" s="5"/>
      <c r="IBO130" s="5"/>
      <c r="IBP130" s="5"/>
      <c r="IBQ130" s="5"/>
      <c r="IBR130" s="5"/>
      <c r="IBS130" s="5"/>
      <c r="IBT130" s="5"/>
      <c r="IBU130" s="5"/>
      <c r="IBV130" s="5"/>
      <c r="IBW130" s="5"/>
      <c r="IBX130" s="5"/>
      <c r="IBY130" s="5"/>
      <c r="IBZ130" s="5"/>
      <c r="ICA130" s="5"/>
      <c r="ICB130" s="5"/>
      <c r="ICC130" s="5"/>
      <c r="ICD130" s="5"/>
      <c r="ICE130" s="5"/>
      <c r="ICF130" s="5"/>
      <c r="ICG130" s="5"/>
      <c r="ICH130" s="5"/>
      <c r="ICI130" s="5"/>
      <c r="ICJ130" s="5"/>
      <c r="ICK130" s="5"/>
      <c r="ICL130" s="5"/>
      <c r="ICM130" s="5"/>
      <c r="ICN130" s="5"/>
      <c r="ICO130" s="5"/>
      <c r="ICP130" s="5"/>
      <c r="ICQ130" s="5"/>
      <c r="ICR130" s="5"/>
      <c r="ICS130" s="5"/>
      <c r="ICT130" s="5"/>
      <c r="ICU130" s="5"/>
      <c r="ICV130" s="5"/>
      <c r="ICW130" s="5"/>
      <c r="ICX130" s="5"/>
      <c r="ICY130" s="5"/>
      <c r="ICZ130" s="5"/>
      <c r="IDA130" s="5"/>
      <c r="IDB130" s="5"/>
      <c r="IDC130" s="5"/>
      <c r="IDD130" s="5"/>
      <c r="IDE130" s="5"/>
      <c r="IDF130" s="5"/>
      <c r="IDG130" s="5"/>
      <c r="IDH130" s="5"/>
      <c r="IDI130" s="5"/>
      <c r="IDJ130" s="5"/>
      <c r="IDK130" s="5"/>
      <c r="IDL130" s="5"/>
      <c r="IDM130" s="5"/>
      <c r="IDN130" s="5"/>
      <c r="IDO130" s="5"/>
      <c r="IDP130" s="5"/>
      <c r="IDQ130" s="5"/>
      <c r="IDR130" s="5"/>
      <c r="IDS130" s="5"/>
      <c r="IDT130" s="5"/>
      <c r="IDU130" s="5"/>
      <c r="IDV130" s="5"/>
      <c r="IDW130" s="5"/>
      <c r="IDX130" s="5"/>
      <c r="IDY130" s="5"/>
      <c r="IDZ130" s="5"/>
      <c r="IEA130" s="5"/>
      <c r="IEB130" s="5"/>
      <c r="IEC130" s="5"/>
      <c r="IED130" s="5"/>
      <c r="IEE130" s="5"/>
      <c r="IEF130" s="5"/>
      <c r="IEG130" s="5"/>
      <c r="IEH130" s="5"/>
      <c r="IEI130" s="5"/>
      <c r="IEJ130" s="5"/>
      <c r="IEK130" s="5"/>
      <c r="IEL130" s="5"/>
      <c r="IEM130" s="5"/>
      <c r="IEN130" s="5"/>
      <c r="IEO130" s="5"/>
      <c r="IEP130" s="5"/>
      <c r="IEQ130" s="5"/>
      <c r="IER130" s="5"/>
      <c r="IES130" s="5"/>
      <c r="IET130" s="5"/>
      <c r="IEU130" s="5"/>
      <c r="IEV130" s="5"/>
      <c r="IEW130" s="5"/>
      <c r="IEX130" s="5"/>
      <c r="IEY130" s="5"/>
      <c r="IEZ130" s="5"/>
      <c r="IFA130" s="5"/>
      <c r="IFB130" s="5"/>
      <c r="IFC130" s="5"/>
      <c r="IFD130" s="5"/>
      <c r="IFE130" s="5"/>
      <c r="IFF130" s="5"/>
      <c r="IFG130" s="5"/>
      <c r="IFH130" s="5"/>
      <c r="IFI130" s="5"/>
      <c r="IFJ130" s="5"/>
      <c r="IFK130" s="5"/>
      <c r="IFL130" s="5"/>
      <c r="IFM130" s="5"/>
      <c r="IFN130" s="5"/>
      <c r="IFO130" s="5"/>
      <c r="IFP130" s="5"/>
      <c r="IFQ130" s="5"/>
      <c r="IFR130" s="5"/>
      <c r="IFS130" s="5"/>
      <c r="IFT130" s="5"/>
      <c r="IFU130" s="5"/>
      <c r="IFV130" s="5"/>
      <c r="IFW130" s="5"/>
      <c r="IFX130" s="5"/>
      <c r="IFY130" s="5"/>
      <c r="IFZ130" s="5"/>
      <c r="IGA130" s="5"/>
      <c r="IGB130" s="5"/>
      <c r="IGC130" s="5"/>
      <c r="IGD130" s="5"/>
      <c r="IGE130" s="5"/>
      <c r="IGF130" s="5"/>
      <c r="IGG130" s="5"/>
      <c r="IGH130" s="5"/>
      <c r="IGI130" s="5"/>
      <c r="IGJ130" s="5"/>
      <c r="IGK130" s="5"/>
      <c r="IGL130" s="5"/>
      <c r="IGM130" s="5"/>
      <c r="IGN130" s="5"/>
      <c r="IGO130" s="5"/>
      <c r="IGP130" s="5"/>
      <c r="IGQ130" s="5"/>
      <c r="IGR130" s="5"/>
      <c r="IGS130" s="5"/>
      <c r="IGT130" s="5"/>
      <c r="IGU130" s="5"/>
      <c r="IGV130" s="5"/>
      <c r="IGW130" s="5"/>
      <c r="IGX130" s="5"/>
      <c r="IGY130" s="5"/>
      <c r="IGZ130" s="5"/>
      <c r="IHA130" s="5"/>
      <c r="IHB130" s="5"/>
      <c r="IHC130" s="5"/>
      <c r="IHD130" s="5"/>
      <c r="IHE130" s="5"/>
      <c r="IHF130" s="5"/>
      <c r="IHG130" s="5"/>
      <c r="IHH130" s="5"/>
      <c r="IHI130" s="5"/>
      <c r="IHJ130" s="5"/>
      <c r="IHK130" s="5"/>
      <c r="IHL130" s="5"/>
      <c r="IHM130" s="5"/>
      <c r="IHN130" s="5"/>
      <c r="IHO130" s="5"/>
      <c r="IHP130" s="5"/>
      <c r="IHQ130" s="5"/>
      <c r="IHR130" s="5"/>
      <c r="IHS130" s="5"/>
      <c r="IHT130" s="5"/>
      <c r="IHU130" s="5"/>
      <c r="IHV130" s="5"/>
      <c r="IHW130" s="5"/>
      <c r="IHX130" s="5"/>
      <c r="IHY130" s="5"/>
      <c r="IHZ130" s="5"/>
      <c r="IIA130" s="5"/>
      <c r="IIB130" s="5"/>
      <c r="IIC130" s="5"/>
      <c r="IID130" s="5"/>
      <c r="IIE130" s="5"/>
      <c r="IIF130" s="5"/>
      <c r="IIG130" s="5"/>
      <c r="IIH130" s="5"/>
      <c r="III130" s="5"/>
      <c r="IIJ130" s="5"/>
      <c r="IIK130" s="5"/>
      <c r="IIL130" s="5"/>
      <c r="IIM130" s="5"/>
      <c r="IIN130" s="5"/>
      <c r="IIO130" s="5"/>
      <c r="IIP130" s="5"/>
      <c r="IIQ130" s="5"/>
      <c r="IIR130" s="5"/>
      <c r="IIS130" s="5"/>
      <c r="IIT130" s="5"/>
      <c r="IIU130" s="5"/>
      <c r="IIV130" s="5"/>
      <c r="IIW130" s="5"/>
      <c r="IIX130" s="5"/>
      <c r="IIY130" s="5"/>
      <c r="IIZ130" s="5"/>
      <c r="IJA130" s="5"/>
      <c r="IJB130" s="5"/>
      <c r="IJC130" s="5"/>
      <c r="IJD130" s="5"/>
      <c r="IJE130" s="5"/>
      <c r="IJF130" s="5"/>
      <c r="IJG130" s="5"/>
      <c r="IJH130" s="5"/>
      <c r="IJI130" s="5"/>
      <c r="IJJ130" s="5"/>
      <c r="IJK130" s="5"/>
      <c r="IJL130" s="5"/>
      <c r="IJM130" s="5"/>
      <c r="IJN130" s="5"/>
      <c r="IJO130" s="5"/>
      <c r="IJP130" s="5"/>
      <c r="IJQ130" s="5"/>
      <c r="IJR130" s="5"/>
      <c r="IJS130" s="5"/>
      <c r="IJT130" s="5"/>
      <c r="IJU130" s="5"/>
      <c r="IJV130" s="5"/>
      <c r="IJW130" s="5"/>
      <c r="IJX130" s="5"/>
      <c r="IJY130" s="5"/>
      <c r="IJZ130" s="5"/>
      <c r="IKA130" s="5"/>
      <c r="IKB130" s="5"/>
      <c r="IKC130" s="5"/>
      <c r="IKD130" s="5"/>
      <c r="IKE130" s="5"/>
      <c r="IKF130" s="5"/>
      <c r="IKG130" s="5"/>
      <c r="IKH130" s="5"/>
      <c r="IKI130" s="5"/>
      <c r="IKJ130" s="5"/>
      <c r="IKK130" s="5"/>
      <c r="IKL130" s="5"/>
      <c r="IKM130" s="5"/>
      <c r="IKN130" s="5"/>
      <c r="IKO130" s="5"/>
      <c r="IKP130" s="5"/>
      <c r="IKQ130" s="5"/>
      <c r="IKR130" s="5"/>
      <c r="IKS130" s="5"/>
      <c r="IKT130" s="5"/>
      <c r="IKU130" s="5"/>
      <c r="IKV130" s="5"/>
      <c r="IKW130" s="5"/>
      <c r="IKX130" s="5"/>
      <c r="IKY130" s="5"/>
      <c r="IKZ130" s="5"/>
      <c r="ILA130" s="5"/>
      <c r="ILB130" s="5"/>
      <c r="ILC130" s="5"/>
      <c r="ILD130" s="5"/>
      <c r="ILE130" s="5"/>
      <c r="ILF130" s="5"/>
      <c r="ILG130" s="5"/>
      <c r="ILH130" s="5"/>
      <c r="ILI130" s="5"/>
      <c r="ILJ130" s="5"/>
      <c r="ILK130" s="5"/>
      <c r="ILL130" s="5"/>
      <c r="ILM130" s="5"/>
      <c r="ILN130" s="5"/>
      <c r="ILO130" s="5"/>
      <c r="ILP130" s="5"/>
      <c r="ILQ130" s="5"/>
      <c r="ILR130" s="5"/>
      <c r="ILS130" s="5"/>
      <c r="ILT130" s="5"/>
      <c r="ILU130" s="5"/>
      <c r="ILV130" s="5"/>
      <c r="ILW130" s="5"/>
      <c r="ILX130" s="5"/>
      <c r="ILY130" s="5"/>
      <c r="ILZ130" s="5"/>
      <c r="IMA130" s="5"/>
      <c r="IMB130" s="5"/>
      <c r="IMC130" s="5"/>
      <c r="IMD130" s="5"/>
      <c r="IME130" s="5"/>
      <c r="IMF130" s="5"/>
      <c r="IMG130" s="5"/>
      <c r="IMH130" s="5"/>
      <c r="IMI130" s="5"/>
      <c r="IMJ130" s="5"/>
      <c r="IMK130" s="5"/>
      <c r="IML130" s="5"/>
      <c r="IMM130" s="5"/>
      <c r="IMN130" s="5"/>
      <c r="IMO130" s="5"/>
      <c r="IMP130" s="5"/>
      <c r="IMQ130" s="5"/>
      <c r="IMR130" s="5"/>
      <c r="IMS130" s="5"/>
      <c r="IMT130" s="5"/>
      <c r="IMU130" s="5"/>
      <c r="IMV130" s="5"/>
      <c r="IMW130" s="5"/>
      <c r="IMX130" s="5"/>
      <c r="IMY130" s="5"/>
      <c r="IMZ130" s="5"/>
      <c r="INA130" s="5"/>
      <c r="INB130" s="5"/>
      <c r="INC130" s="5"/>
      <c r="IND130" s="5"/>
      <c r="INE130" s="5"/>
      <c r="INF130" s="5"/>
      <c r="ING130" s="5"/>
      <c r="INH130" s="5"/>
      <c r="INI130" s="5"/>
      <c r="INJ130" s="5"/>
      <c r="INK130" s="5"/>
      <c r="INL130" s="5"/>
      <c r="INM130" s="5"/>
      <c r="INN130" s="5"/>
      <c r="INO130" s="5"/>
      <c r="INP130" s="5"/>
      <c r="INQ130" s="5"/>
      <c r="INR130" s="5"/>
      <c r="INS130" s="5"/>
      <c r="INT130" s="5"/>
      <c r="INU130" s="5"/>
      <c r="INV130" s="5"/>
      <c r="INW130" s="5"/>
      <c r="INX130" s="5"/>
      <c r="INY130" s="5"/>
      <c r="INZ130" s="5"/>
      <c r="IOA130" s="5"/>
      <c r="IOB130" s="5"/>
      <c r="IOC130" s="5"/>
      <c r="IOD130" s="5"/>
      <c r="IOE130" s="5"/>
      <c r="IOF130" s="5"/>
      <c r="IOG130" s="5"/>
      <c r="IOH130" s="5"/>
      <c r="IOI130" s="5"/>
      <c r="IOJ130" s="5"/>
      <c r="IOK130" s="5"/>
      <c r="IOL130" s="5"/>
      <c r="IOM130" s="5"/>
      <c r="ION130" s="5"/>
      <c r="IOO130" s="5"/>
      <c r="IOP130" s="5"/>
      <c r="IOQ130" s="5"/>
      <c r="IOR130" s="5"/>
      <c r="IOS130" s="5"/>
      <c r="IOT130" s="5"/>
      <c r="IOU130" s="5"/>
      <c r="IOV130" s="5"/>
      <c r="IOW130" s="5"/>
      <c r="IOX130" s="5"/>
      <c r="IOY130" s="5"/>
      <c r="IOZ130" s="5"/>
      <c r="IPA130" s="5"/>
      <c r="IPB130" s="5"/>
      <c r="IPC130" s="5"/>
      <c r="IPD130" s="5"/>
      <c r="IPE130" s="5"/>
      <c r="IPF130" s="5"/>
      <c r="IPG130" s="5"/>
      <c r="IPH130" s="5"/>
      <c r="IPI130" s="5"/>
      <c r="IPJ130" s="5"/>
      <c r="IPK130" s="5"/>
      <c r="IPL130" s="5"/>
      <c r="IPM130" s="5"/>
      <c r="IPN130" s="5"/>
      <c r="IPO130" s="5"/>
      <c r="IPP130" s="5"/>
      <c r="IPQ130" s="5"/>
      <c r="IPR130" s="5"/>
      <c r="IPS130" s="5"/>
      <c r="IPT130" s="5"/>
      <c r="IPU130" s="5"/>
      <c r="IPV130" s="5"/>
      <c r="IPW130" s="5"/>
      <c r="IPX130" s="5"/>
      <c r="IPY130" s="5"/>
      <c r="IPZ130" s="5"/>
      <c r="IQA130" s="5"/>
      <c r="IQB130" s="5"/>
      <c r="IQC130" s="5"/>
      <c r="IQD130" s="5"/>
      <c r="IQE130" s="5"/>
      <c r="IQF130" s="5"/>
      <c r="IQG130" s="5"/>
      <c r="IQH130" s="5"/>
      <c r="IQI130" s="5"/>
      <c r="IQJ130" s="5"/>
      <c r="IQK130" s="5"/>
      <c r="IQL130" s="5"/>
      <c r="IQM130" s="5"/>
      <c r="IQN130" s="5"/>
      <c r="IQO130" s="5"/>
      <c r="IQP130" s="5"/>
      <c r="IQQ130" s="5"/>
      <c r="IQR130" s="5"/>
      <c r="IQS130" s="5"/>
      <c r="IQT130" s="5"/>
      <c r="IQU130" s="5"/>
      <c r="IQV130" s="5"/>
      <c r="IQW130" s="5"/>
      <c r="IQX130" s="5"/>
      <c r="IQY130" s="5"/>
      <c r="IQZ130" s="5"/>
      <c r="IRA130" s="5"/>
      <c r="IRB130" s="5"/>
      <c r="IRC130" s="5"/>
      <c r="IRD130" s="5"/>
      <c r="IRE130" s="5"/>
      <c r="IRF130" s="5"/>
      <c r="IRG130" s="5"/>
      <c r="IRH130" s="5"/>
      <c r="IRI130" s="5"/>
      <c r="IRJ130" s="5"/>
      <c r="IRK130" s="5"/>
      <c r="IRL130" s="5"/>
      <c r="IRM130" s="5"/>
      <c r="IRN130" s="5"/>
      <c r="IRO130" s="5"/>
      <c r="IRP130" s="5"/>
      <c r="IRQ130" s="5"/>
      <c r="IRR130" s="5"/>
      <c r="IRS130" s="5"/>
      <c r="IRT130" s="5"/>
      <c r="IRU130" s="5"/>
      <c r="IRV130" s="5"/>
      <c r="IRW130" s="5"/>
      <c r="IRX130" s="5"/>
      <c r="IRY130" s="5"/>
      <c r="IRZ130" s="5"/>
      <c r="ISA130" s="5"/>
      <c r="ISB130" s="5"/>
      <c r="ISC130" s="5"/>
      <c r="ISD130" s="5"/>
      <c r="ISE130" s="5"/>
      <c r="ISF130" s="5"/>
      <c r="ISG130" s="5"/>
      <c r="ISH130" s="5"/>
      <c r="ISI130" s="5"/>
      <c r="ISJ130" s="5"/>
      <c r="ISK130" s="5"/>
      <c r="ISL130" s="5"/>
      <c r="ISM130" s="5"/>
      <c r="ISN130" s="5"/>
      <c r="ISO130" s="5"/>
      <c r="ISP130" s="5"/>
      <c r="ISQ130" s="5"/>
      <c r="ISR130" s="5"/>
      <c r="ISS130" s="5"/>
      <c r="IST130" s="5"/>
      <c r="ISU130" s="5"/>
      <c r="ISV130" s="5"/>
      <c r="ISW130" s="5"/>
      <c r="ISX130" s="5"/>
      <c r="ISY130" s="5"/>
      <c r="ISZ130" s="5"/>
      <c r="ITA130" s="5"/>
      <c r="ITB130" s="5"/>
      <c r="ITC130" s="5"/>
      <c r="ITD130" s="5"/>
      <c r="ITE130" s="5"/>
      <c r="ITF130" s="5"/>
      <c r="ITG130" s="5"/>
      <c r="ITH130" s="5"/>
      <c r="ITI130" s="5"/>
      <c r="ITJ130" s="5"/>
      <c r="ITK130" s="5"/>
      <c r="ITL130" s="5"/>
      <c r="ITM130" s="5"/>
      <c r="ITN130" s="5"/>
      <c r="ITO130" s="5"/>
      <c r="ITP130" s="5"/>
      <c r="ITQ130" s="5"/>
      <c r="ITR130" s="5"/>
      <c r="ITS130" s="5"/>
      <c r="ITT130" s="5"/>
      <c r="ITU130" s="5"/>
      <c r="ITV130" s="5"/>
      <c r="ITW130" s="5"/>
      <c r="ITX130" s="5"/>
      <c r="ITY130" s="5"/>
      <c r="ITZ130" s="5"/>
      <c r="IUA130" s="5"/>
      <c r="IUB130" s="5"/>
      <c r="IUC130" s="5"/>
      <c r="IUD130" s="5"/>
      <c r="IUE130" s="5"/>
      <c r="IUF130" s="5"/>
      <c r="IUG130" s="5"/>
      <c r="IUH130" s="5"/>
      <c r="IUI130" s="5"/>
      <c r="IUJ130" s="5"/>
      <c r="IUK130" s="5"/>
      <c r="IUL130" s="5"/>
      <c r="IUM130" s="5"/>
      <c r="IUN130" s="5"/>
      <c r="IUO130" s="5"/>
      <c r="IUP130" s="5"/>
      <c r="IUQ130" s="5"/>
      <c r="IUR130" s="5"/>
      <c r="IUS130" s="5"/>
      <c r="IUT130" s="5"/>
      <c r="IUU130" s="5"/>
      <c r="IUV130" s="5"/>
      <c r="IUW130" s="5"/>
      <c r="IUX130" s="5"/>
      <c r="IUY130" s="5"/>
      <c r="IUZ130" s="5"/>
      <c r="IVA130" s="5"/>
      <c r="IVB130" s="5"/>
      <c r="IVC130" s="5"/>
      <c r="IVD130" s="5"/>
      <c r="IVE130" s="5"/>
      <c r="IVF130" s="5"/>
      <c r="IVG130" s="5"/>
      <c r="IVH130" s="5"/>
      <c r="IVI130" s="5"/>
      <c r="IVJ130" s="5"/>
      <c r="IVK130" s="5"/>
      <c r="IVL130" s="5"/>
      <c r="IVM130" s="5"/>
      <c r="IVN130" s="5"/>
      <c r="IVO130" s="5"/>
      <c r="IVP130" s="5"/>
      <c r="IVQ130" s="5"/>
      <c r="IVR130" s="5"/>
      <c r="IVS130" s="5"/>
      <c r="IVT130" s="5"/>
      <c r="IVU130" s="5"/>
      <c r="IVV130" s="5"/>
      <c r="IVW130" s="5"/>
      <c r="IVX130" s="5"/>
      <c r="IVY130" s="5"/>
      <c r="IVZ130" s="5"/>
      <c r="IWA130" s="5"/>
      <c r="IWB130" s="5"/>
      <c r="IWC130" s="5"/>
      <c r="IWD130" s="5"/>
      <c r="IWE130" s="5"/>
      <c r="IWF130" s="5"/>
      <c r="IWG130" s="5"/>
      <c r="IWH130" s="5"/>
      <c r="IWI130" s="5"/>
      <c r="IWJ130" s="5"/>
      <c r="IWK130" s="5"/>
      <c r="IWL130" s="5"/>
      <c r="IWM130" s="5"/>
      <c r="IWN130" s="5"/>
      <c r="IWO130" s="5"/>
      <c r="IWP130" s="5"/>
      <c r="IWQ130" s="5"/>
      <c r="IWR130" s="5"/>
      <c r="IWS130" s="5"/>
      <c r="IWT130" s="5"/>
      <c r="IWU130" s="5"/>
      <c r="IWV130" s="5"/>
      <c r="IWW130" s="5"/>
      <c r="IWX130" s="5"/>
      <c r="IWY130" s="5"/>
      <c r="IWZ130" s="5"/>
      <c r="IXA130" s="5"/>
      <c r="IXB130" s="5"/>
      <c r="IXC130" s="5"/>
      <c r="IXD130" s="5"/>
      <c r="IXE130" s="5"/>
      <c r="IXF130" s="5"/>
      <c r="IXG130" s="5"/>
      <c r="IXH130" s="5"/>
      <c r="IXI130" s="5"/>
      <c r="IXJ130" s="5"/>
      <c r="IXK130" s="5"/>
      <c r="IXL130" s="5"/>
      <c r="IXM130" s="5"/>
      <c r="IXN130" s="5"/>
      <c r="IXO130" s="5"/>
      <c r="IXP130" s="5"/>
      <c r="IXQ130" s="5"/>
      <c r="IXR130" s="5"/>
      <c r="IXS130" s="5"/>
      <c r="IXT130" s="5"/>
      <c r="IXU130" s="5"/>
      <c r="IXV130" s="5"/>
      <c r="IXW130" s="5"/>
      <c r="IXX130" s="5"/>
      <c r="IXY130" s="5"/>
      <c r="IXZ130" s="5"/>
      <c r="IYA130" s="5"/>
      <c r="IYB130" s="5"/>
      <c r="IYC130" s="5"/>
      <c r="IYD130" s="5"/>
      <c r="IYE130" s="5"/>
      <c r="IYF130" s="5"/>
      <c r="IYG130" s="5"/>
      <c r="IYH130" s="5"/>
      <c r="IYI130" s="5"/>
      <c r="IYJ130" s="5"/>
      <c r="IYK130" s="5"/>
      <c r="IYL130" s="5"/>
      <c r="IYM130" s="5"/>
      <c r="IYN130" s="5"/>
      <c r="IYO130" s="5"/>
      <c r="IYP130" s="5"/>
      <c r="IYQ130" s="5"/>
      <c r="IYR130" s="5"/>
      <c r="IYS130" s="5"/>
      <c r="IYT130" s="5"/>
      <c r="IYU130" s="5"/>
      <c r="IYV130" s="5"/>
      <c r="IYW130" s="5"/>
      <c r="IYX130" s="5"/>
      <c r="IYY130" s="5"/>
      <c r="IYZ130" s="5"/>
      <c r="IZA130" s="5"/>
      <c r="IZB130" s="5"/>
      <c r="IZC130" s="5"/>
      <c r="IZD130" s="5"/>
      <c r="IZE130" s="5"/>
      <c r="IZF130" s="5"/>
      <c r="IZG130" s="5"/>
      <c r="IZH130" s="5"/>
      <c r="IZI130" s="5"/>
      <c r="IZJ130" s="5"/>
      <c r="IZK130" s="5"/>
      <c r="IZL130" s="5"/>
      <c r="IZM130" s="5"/>
      <c r="IZN130" s="5"/>
      <c r="IZO130" s="5"/>
      <c r="IZP130" s="5"/>
      <c r="IZQ130" s="5"/>
      <c r="IZR130" s="5"/>
      <c r="IZS130" s="5"/>
      <c r="IZT130" s="5"/>
      <c r="IZU130" s="5"/>
      <c r="IZV130" s="5"/>
      <c r="IZW130" s="5"/>
      <c r="IZX130" s="5"/>
      <c r="IZY130" s="5"/>
      <c r="IZZ130" s="5"/>
      <c r="JAA130" s="5"/>
      <c r="JAB130" s="5"/>
      <c r="JAC130" s="5"/>
      <c r="JAD130" s="5"/>
      <c r="JAE130" s="5"/>
      <c r="JAF130" s="5"/>
      <c r="JAG130" s="5"/>
      <c r="JAH130" s="5"/>
      <c r="JAI130" s="5"/>
      <c r="JAJ130" s="5"/>
      <c r="JAK130" s="5"/>
      <c r="JAL130" s="5"/>
      <c r="JAM130" s="5"/>
      <c r="JAN130" s="5"/>
      <c r="JAO130" s="5"/>
      <c r="JAP130" s="5"/>
      <c r="JAQ130" s="5"/>
      <c r="JAR130" s="5"/>
      <c r="JAS130" s="5"/>
      <c r="JAT130" s="5"/>
      <c r="JAU130" s="5"/>
      <c r="JAV130" s="5"/>
      <c r="JAW130" s="5"/>
      <c r="JAX130" s="5"/>
      <c r="JAY130" s="5"/>
      <c r="JAZ130" s="5"/>
      <c r="JBA130" s="5"/>
      <c r="JBB130" s="5"/>
      <c r="JBC130" s="5"/>
      <c r="JBD130" s="5"/>
      <c r="JBE130" s="5"/>
      <c r="JBF130" s="5"/>
      <c r="JBG130" s="5"/>
      <c r="JBH130" s="5"/>
      <c r="JBI130" s="5"/>
      <c r="JBJ130" s="5"/>
      <c r="JBK130" s="5"/>
      <c r="JBL130" s="5"/>
      <c r="JBM130" s="5"/>
      <c r="JBN130" s="5"/>
      <c r="JBO130" s="5"/>
      <c r="JBP130" s="5"/>
      <c r="JBQ130" s="5"/>
      <c r="JBR130" s="5"/>
      <c r="JBS130" s="5"/>
      <c r="JBT130" s="5"/>
      <c r="JBU130" s="5"/>
      <c r="JBV130" s="5"/>
      <c r="JBW130" s="5"/>
      <c r="JBX130" s="5"/>
      <c r="JBY130" s="5"/>
      <c r="JBZ130" s="5"/>
      <c r="JCA130" s="5"/>
      <c r="JCB130" s="5"/>
      <c r="JCC130" s="5"/>
      <c r="JCD130" s="5"/>
      <c r="JCE130" s="5"/>
      <c r="JCF130" s="5"/>
      <c r="JCG130" s="5"/>
      <c r="JCH130" s="5"/>
      <c r="JCI130" s="5"/>
      <c r="JCJ130" s="5"/>
      <c r="JCK130" s="5"/>
      <c r="JCL130" s="5"/>
      <c r="JCM130" s="5"/>
      <c r="JCN130" s="5"/>
      <c r="JCO130" s="5"/>
      <c r="JCP130" s="5"/>
      <c r="JCQ130" s="5"/>
      <c r="JCR130" s="5"/>
      <c r="JCS130" s="5"/>
      <c r="JCT130" s="5"/>
      <c r="JCU130" s="5"/>
      <c r="JCV130" s="5"/>
      <c r="JCW130" s="5"/>
      <c r="JCX130" s="5"/>
      <c r="JCY130" s="5"/>
      <c r="JCZ130" s="5"/>
      <c r="JDA130" s="5"/>
      <c r="JDB130" s="5"/>
      <c r="JDC130" s="5"/>
      <c r="JDD130" s="5"/>
      <c r="JDE130" s="5"/>
      <c r="JDF130" s="5"/>
      <c r="JDG130" s="5"/>
      <c r="JDH130" s="5"/>
      <c r="JDI130" s="5"/>
      <c r="JDJ130" s="5"/>
      <c r="JDK130" s="5"/>
      <c r="JDL130" s="5"/>
      <c r="JDM130" s="5"/>
      <c r="JDN130" s="5"/>
      <c r="JDO130" s="5"/>
      <c r="JDP130" s="5"/>
      <c r="JDQ130" s="5"/>
      <c r="JDR130" s="5"/>
      <c r="JDS130" s="5"/>
      <c r="JDT130" s="5"/>
      <c r="JDU130" s="5"/>
      <c r="JDV130" s="5"/>
      <c r="JDW130" s="5"/>
      <c r="JDX130" s="5"/>
      <c r="JDY130" s="5"/>
      <c r="JDZ130" s="5"/>
      <c r="JEA130" s="5"/>
      <c r="JEB130" s="5"/>
      <c r="JEC130" s="5"/>
      <c r="JED130" s="5"/>
      <c r="JEE130" s="5"/>
      <c r="JEF130" s="5"/>
      <c r="JEG130" s="5"/>
      <c r="JEH130" s="5"/>
      <c r="JEI130" s="5"/>
      <c r="JEJ130" s="5"/>
      <c r="JEK130" s="5"/>
      <c r="JEL130" s="5"/>
      <c r="JEM130" s="5"/>
      <c r="JEN130" s="5"/>
      <c r="JEO130" s="5"/>
      <c r="JEP130" s="5"/>
      <c r="JEQ130" s="5"/>
      <c r="JER130" s="5"/>
      <c r="JES130" s="5"/>
      <c r="JET130" s="5"/>
      <c r="JEU130" s="5"/>
      <c r="JEV130" s="5"/>
      <c r="JEW130" s="5"/>
      <c r="JEX130" s="5"/>
      <c r="JEY130" s="5"/>
      <c r="JEZ130" s="5"/>
      <c r="JFA130" s="5"/>
      <c r="JFB130" s="5"/>
      <c r="JFC130" s="5"/>
      <c r="JFD130" s="5"/>
      <c r="JFE130" s="5"/>
      <c r="JFF130" s="5"/>
      <c r="JFG130" s="5"/>
      <c r="JFH130" s="5"/>
      <c r="JFI130" s="5"/>
      <c r="JFJ130" s="5"/>
      <c r="JFK130" s="5"/>
      <c r="JFL130" s="5"/>
      <c r="JFM130" s="5"/>
      <c r="JFN130" s="5"/>
      <c r="JFO130" s="5"/>
      <c r="JFP130" s="5"/>
      <c r="JFQ130" s="5"/>
      <c r="JFR130" s="5"/>
      <c r="JFS130" s="5"/>
      <c r="JFT130" s="5"/>
      <c r="JFU130" s="5"/>
      <c r="JFV130" s="5"/>
      <c r="JFW130" s="5"/>
      <c r="JFX130" s="5"/>
      <c r="JFY130" s="5"/>
      <c r="JFZ130" s="5"/>
      <c r="JGA130" s="5"/>
      <c r="JGB130" s="5"/>
      <c r="JGC130" s="5"/>
      <c r="JGD130" s="5"/>
      <c r="JGE130" s="5"/>
      <c r="JGF130" s="5"/>
      <c r="JGG130" s="5"/>
      <c r="JGH130" s="5"/>
      <c r="JGI130" s="5"/>
      <c r="JGJ130" s="5"/>
      <c r="JGK130" s="5"/>
      <c r="JGL130" s="5"/>
      <c r="JGM130" s="5"/>
      <c r="JGN130" s="5"/>
      <c r="JGO130" s="5"/>
      <c r="JGP130" s="5"/>
      <c r="JGQ130" s="5"/>
      <c r="JGR130" s="5"/>
      <c r="JGS130" s="5"/>
      <c r="JGT130" s="5"/>
      <c r="JGU130" s="5"/>
      <c r="JGV130" s="5"/>
      <c r="JGW130" s="5"/>
      <c r="JGX130" s="5"/>
      <c r="JGY130" s="5"/>
      <c r="JGZ130" s="5"/>
      <c r="JHA130" s="5"/>
      <c r="JHB130" s="5"/>
      <c r="JHC130" s="5"/>
      <c r="JHD130" s="5"/>
      <c r="JHE130" s="5"/>
      <c r="JHF130" s="5"/>
      <c r="JHG130" s="5"/>
      <c r="JHH130" s="5"/>
      <c r="JHI130" s="5"/>
      <c r="JHJ130" s="5"/>
      <c r="JHK130" s="5"/>
      <c r="JHL130" s="5"/>
      <c r="JHM130" s="5"/>
      <c r="JHN130" s="5"/>
      <c r="JHO130" s="5"/>
      <c r="JHP130" s="5"/>
      <c r="JHQ130" s="5"/>
      <c r="JHR130" s="5"/>
      <c r="JHS130" s="5"/>
      <c r="JHT130" s="5"/>
      <c r="JHU130" s="5"/>
      <c r="JHV130" s="5"/>
      <c r="JHW130" s="5"/>
      <c r="JHX130" s="5"/>
      <c r="JHY130" s="5"/>
      <c r="JHZ130" s="5"/>
      <c r="JIA130" s="5"/>
      <c r="JIB130" s="5"/>
      <c r="JIC130" s="5"/>
      <c r="JID130" s="5"/>
      <c r="JIE130" s="5"/>
      <c r="JIF130" s="5"/>
      <c r="JIG130" s="5"/>
      <c r="JIH130" s="5"/>
      <c r="JII130" s="5"/>
      <c r="JIJ130" s="5"/>
      <c r="JIK130" s="5"/>
      <c r="JIL130" s="5"/>
      <c r="JIM130" s="5"/>
      <c r="JIN130" s="5"/>
      <c r="JIO130" s="5"/>
      <c r="JIP130" s="5"/>
      <c r="JIQ130" s="5"/>
      <c r="JIR130" s="5"/>
      <c r="JIS130" s="5"/>
      <c r="JIT130" s="5"/>
      <c r="JIU130" s="5"/>
      <c r="JIV130" s="5"/>
      <c r="JIW130" s="5"/>
      <c r="JIX130" s="5"/>
      <c r="JIY130" s="5"/>
      <c r="JIZ130" s="5"/>
      <c r="JJA130" s="5"/>
      <c r="JJB130" s="5"/>
      <c r="JJC130" s="5"/>
      <c r="JJD130" s="5"/>
      <c r="JJE130" s="5"/>
      <c r="JJF130" s="5"/>
      <c r="JJG130" s="5"/>
      <c r="JJH130" s="5"/>
      <c r="JJI130" s="5"/>
      <c r="JJJ130" s="5"/>
      <c r="JJK130" s="5"/>
      <c r="JJL130" s="5"/>
      <c r="JJM130" s="5"/>
      <c r="JJN130" s="5"/>
      <c r="JJO130" s="5"/>
      <c r="JJP130" s="5"/>
      <c r="JJQ130" s="5"/>
      <c r="JJR130" s="5"/>
      <c r="JJS130" s="5"/>
      <c r="JJT130" s="5"/>
      <c r="JJU130" s="5"/>
      <c r="JJV130" s="5"/>
      <c r="JJW130" s="5"/>
      <c r="JJX130" s="5"/>
      <c r="JJY130" s="5"/>
      <c r="JJZ130" s="5"/>
      <c r="JKA130" s="5"/>
      <c r="JKB130" s="5"/>
      <c r="JKC130" s="5"/>
      <c r="JKD130" s="5"/>
      <c r="JKE130" s="5"/>
      <c r="JKF130" s="5"/>
      <c r="JKG130" s="5"/>
      <c r="JKH130" s="5"/>
      <c r="JKI130" s="5"/>
      <c r="JKJ130" s="5"/>
      <c r="JKK130" s="5"/>
      <c r="JKL130" s="5"/>
      <c r="JKM130" s="5"/>
      <c r="JKN130" s="5"/>
      <c r="JKO130" s="5"/>
      <c r="JKP130" s="5"/>
      <c r="JKQ130" s="5"/>
      <c r="JKR130" s="5"/>
      <c r="JKS130" s="5"/>
      <c r="JKT130" s="5"/>
      <c r="JKU130" s="5"/>
      <c r="JKV130" s="5"/>
      <c r="JKW130" s="5"/>
      <c r="JKX130" s="5"/>
      <c r="JKY130" s="5"/>
      <c r="JKZ130" s="5"/>
      <c r="JLA130" s="5"/>
      <c r="JLB130" s="5"/>
      <c r="JLC130" s="5"/>
      <c r="JLD130" s="5"/>
      <c r="JLE130" s="5"/>
      <c r="JLF130" s="5"/>
      <c r="JLG130" s="5"/>
      <c r="JLH130" s="5"/>
      <c r="JLI130" s="5"/>
      <c r="JLJ130" s="5"/>
      <c r="JLK130" s="5"/>
      <c r="JLL130" s="5"/>
      <c r="JLM130" s="5"/>
      <c r="JLN130" s="5"/>
      <c r="JLO130" s="5"/>
      <c r="JLP130" s="5"/>
      <c r="JLQ130" s="5"/>
      <c r="JLR130" s="5"/>
      <c r="JLS130" s="5"/>
      <c r="JLT130" s="5"/>
      <c r="JLU130" s="5"/>
      <c r="JLV130" s="5"/>
      <c r="JLW130" s="5"/>
      <c r="JLX130" s="5"/>
      <c r="JLY130" s="5"/>
      <c r="JLZ130" s="5"/>
      <c r="JMA130" s="5"/>
      <c r="JMB130" s="5"/>
      <c r="JMC130" s="5"/>
      <c r="JMD130" s="5"/>
      <c r="JME130" s="5"/>
      <c r="JMF130" s="5"/>
      <c r="JMG130" s="5"/>
      <c r="JMH130" s="5"/>
      <c r="JMI130" s="5"/>
      <c r="JMJ130" s="5"/>
      <c r="JMK130" s="5"/>
      <c r="JML130" s="5"/>
      <c r="JMM130" s="5"/>
      <c r="JMN130" s="5"/>
      <c r="JMO130" s="5"/>
      <c r="JMP130" s="5"/>
      <c r="JMQ130" s="5"/>
      <c r="JMR130" s="5"/>
      <c r="JMS130" s="5"/>
      <c r="JMT130" s="5"/>
      <c r="JMU130" s="5"/>
      <c r="JMV130" s="5"/>
      <c r="JMW130" s="5"/>
      <c r="JMX130" s="5"/>
      <c r="JMY130" s="5"/>
      <c r="JMZ130" s="5"/>
      <c r="JNA130" s="5"/>
      <c r="JNB130" s="5"/>
      <c r="JNC130" s="5"/>
      <c r="JND130" s="5"/>
      <c r="JNE130" s="5"/>
      <c r="JNF130" s="5"/>
      <c r="JNG130" s="5"/>
      <c r="JNH130" s="5"/>
      <c r="JNI130" s="5"/>
      <c r="JNJ130" s="5"/>
      <c r="JNK130" s="5"/>
      <c r="JNL130" s="5"/>
      <c r="JNM130" s="5"/>
      <c r="JNN130" s="5"/>
      <c r="JNO130" s="5"/>
      <c r="JNP130" s="5"/>
      <c r="JNQ130" s="5"/>
      <c r="JNR130" s="5"/>
      <c r="JNS130" s="5"/>
      <c r="JNT130" s="5"/>
      <c r="JNU130" s="5"/>
      <c r="JNV130" s="5"/>
      <c r="JNW130" s="5"/>
      <c r="JNX130" s="5"/>
      <c r="JNY130" s="5"/>
      <c r="JNZ130" s="5"/>
      <c r="JOA130" s="5"/>
      <c r="JOB130" s="5"/>
      <c r="JOC130" s="5"/>
      <c r="JOD130" s="5"/>
      <c r="JOE130" s="5"/>
      <c r="JOF130" s="5"/>
      <c r="JOG130" s="5"/>
      <c r="JOH130" s="5"/>
      <c r="JOI130" s="5"/>
      <c r="JOJ130" s="5"/>
      <c r="JOK130" s="5"/>
      <c r="JOL130" s="5"/>
      <c r="JOM130" s="5"/>
      <c r="JON130" s="5"/>
      <c r="JOO130" s="5"/>
      <c r="JOP130" s="5"/>
      <c r="JOQ130" s="5"/>
      <c r="JOR130" s="5"/>
      <c r="JOS130" s="5"/>
      <c r="JOT130" s="5"/>
      <c r="JOU130" s="5"/>
      <c r="JOV130" s="5"/>
      <c r="JOW130" s="5"/>
      <c r="JOX130" s="5"/>
      <c r="JOY130" s="5"/>
      <c r="JOZ130" s="5"/>
      <c r="JPA130" s="5"/>
      <c r="JPB130" s="5"/>
      <c r="JPC130" s="5"/>
      <c r="JPD130" s="5"/>
      <c r="JPE130" s="5"/>
      <c r="JPF130" s="5"/>
      <c r="JPG130" s="5"/>
      <c r="JPH130" s="5"/>
      <c r="JPI130" s="5"/>
      <c r="JPJ130" s="5"/>
      <c r="JPK130" s="5"/>
      <c r="JPL130" s="5"/>
      <c r="JPM130" s="5"/>
      <c r="JPN130" s="5"/>
      <c r="JPO130" s="5"/>
      <c r="JPP130" s="5"/>
      <c r="JPQ130" s="5"/>
      <c r="JPR130" s="5"/>
      <c r="JPS130" s="5"/>
      <c r="JPT130" s="5"/>
      <c r="JPU130" s="5"/>
      <c r="JPV130" s="5"/>
      <c r="JPW130" s="5"/>
      <c r="JPX130" s="5"/>
      <c r="JPY130" s="5"/>
      <c r="JPZ130" s="5"/>
      <c r="JQA130" s="5"/>
      <c r="JQB130" s="5"/>
      <c r="JQC130" s="5"/>
      <c r="JQD130" s="5"/>
      <c r="JQE130" s="5"/>
      <c r="JQF130" s="5"/>
      <c r="JQG130" s="5"/>
      <c r="JQH130" s="5"/>
      <c r="JQI130" s="5"/>
      <c r="JQJ130" s="5"/>
      <c r="JQK130" s="5"/>
      <c r="JQL130" s="5"/>
      <c r="JQM130" s="5"/>
      <c r="JQN130" s="5"/>
      <c r="JQO130" s="5"/>
      <c r="JQP130" s="5"/>
      <c r="JQQ130" s="5"/>
      <c r="JQR130" s="5"/>
      <c r="JQS130" s="5"/>
      <c r="JQT130" s="5"/>
      <c r="JQU130" s="5"/>
      <c r="JQV130" s="5"/>
      <c r="JQW130" s="5"/>
      <c r="JQX130" s="5"/>
      <c r="JQY130" s="5"/>
      <c r="JQZ130" s="5"/>
      <c r="JRA130" s="5"/>
      <c r="JRB130" s="5"/>
      <c r="JRC130" s="5"/>
      <c r="JRD130" s="5"/>
      <c r="JRE130" s="5"/>
      <c r="JRF130" s="5"/>
      <c r="JRG130" s="5"/>
      <c r="JRH130" s="5"/>
      <c r="JRI130" s="5"/>
      <c r="JRJ130" s="5"/>
      <c r="JRK130" s="5"/>
      <c r="JRL130" s="5"/>
      <c r="JRM130" s="5"/>
      <c r="JRN130" s="5"/>
      <c r="JRO130" s="5"/>
      <c r="JRP130" s="5"/>
      <c r="JRQ130" s="5"/>
      <c r="JRR130" s="5"/>
      <c r="JRS130" s="5"/>
      <c r="JRT130" s="5"/>
      <c r="JRU130" s="5"/>
      <c r="JRV130" s="5"/>
      <c r="JRW130" s="5"/>
      <c r="JRX130" s="5"/>
      <c r="JRY130" s="5"/>
      <c r="JRZ130" s="5"/>
      <c r="JSA130" s="5"/>
      <c r="JSB130" s="5"/>
      <c r="JSC130" s="5"/>
      <c r="JSD130" s="5"/>
      <c r="JSE130" s="5"/>
      <c r="JSF130" s="5"/>
      <c r="JSG130" s="5"/>
      <c r="JSH130" s="5"/>
      <c r="JSI130" s="5"/>
      <c r="JSJ130" s="5"/>
      <c r="JSK130" s="5"/>
      <c r="JSL130" s="5"/>
      <c r="JSM130" s="5"/>
      <c r="JSN130" s="5"/>
      <c r="JSO130" s="5"/>
      <c r="JSP130" s="5"/>
      <c r="JSQ130" s="5"/>
      <c r="JSR130" s="5"/>
      <c r="JSS130" s="5"/>
      <c r="JST130" s="5"/>
      <c r="JSU130" s="5"/>
      <c r="JSV130" s="5"/>
      <c r="JSW130" s="5"/>
      <c r="JSX130" s="5"/>
      <c r="JSY130" s="5"/>
      <c r="JSZ130" s="5"/>
      <c r="JTA130" s="5"/>
      <c r="JTB130" s="5"/>
      <c r="JTC130" s="5"/>
      <c r="JTD130" s="5"/>
      <c r="JTE130" s="5"/>
      <c r="JTF130" s="5"/>
      <c r="JTG130" s="5"/>
      <c r="JTH130" s="5"/>
      <c r="JTI130" s="5"/>
      <c r="JTJ130" s="5"/>
      <c r="JTK130" s="5"/>
      <c r="JTL130" s="5"/>
      <c r="JTM130" s="5"/>
      <c r="JTN130" s="5"/>
      <c r="JTO130" s="5"/>
      <c r="JTP130" s="5"/>
      <c r="JTQ130" s="5"/>
      <c r="JTR130" s="5"/>
      <c r="JTS130" s="5"/>
      <c r="JTT130" s="5"/>
      <c r="JTU130" s="5"/>
      <c r="JTV130" s="5"/>
      <c r="JTW130" s="5"/>
      <c r="JTX130" s="5"/>
      <c r="JTY130" s="5"/>
      <c r="JTZ130" s="5"/>
      <c r="JUA130" s="5"/>
      <c r="JUB130" s="5"/>
      <c r="JUC130" s="5"/>
      <c r="JUD130" s="5"/>
      <c r="JUE130" s="5"/>
      <c r="JUF130" s="5"/>
      <c r="JUG130" s="5"/>
      <c r="JUH130" s="5"/>
      <c r="JUI130" s="5"/>
      <c r="JUJ130" s="5"/>
      <c r="JUK130" s="5"/>
      <c r="JUL130" s="5"/>
      <c r="JUM130" s="5"/>
      <c r="JUN130" s="5"/>
      <c r="JUO130" s="5"/>
      <c r="JUP130" s="5"/>
      <c r="JUQ130" s="5"/>
      <c r="JUR130" s="5"/>
      <c r="JUS130" s="5"/>
      <c r="JUT130" s="5"/>
      <c r="JUU130" s="5"/>
      <c r="JUV130" s="5"/>
      <c r="JUW130" s="5"/>
      <c r="JUX130" s="5"/>
      <c r="JUY130" s="5"/>
      <c r="JUZ130" s="5"/>
      <c r="JVA130" s="5"/>
      <c r="JVB130" s="5"/>
      <c r="JVC130" s="5"/>
      <c r="JVD130" s="5"/>
      <c r="JVE130" s="5"/>
      <c r="JVF130" s="5"/>
      <c r="JVG130" s="5"/>
      <c r="JVH130" s="5"/>
      <c r="JVI130" s="5"/>
      <c r="JVJ130" s="5"/>
      <c r="JVK130" s="5"/>
      <c r="JVL130" s="5"/>
      <c r="JVM130" s="5"/>
      <c r="JVN130" s="5"/>
      <c r="JVO130" s="5"/>
      <c r="JVP130" s="5"/>
      <c r="JVQ130" s="5"/>
      <c r="JVR130" s="5"/>
      <c r="JVS130" s="5"/>
      <c r="JVT130" s="5"/>
      <c r="JVU130" s="5"/>
      <c r="JVV130" s="5"/>
      <c r="JVW130" s="5"/>
      <c r="JVX130" s="5"/>
      <c r="JVY130" s="5"/>
      <c r="JVZ130" s="5"/>
      <c r="JWA130" s="5"/>
      <c r="JWB130" s="5"/>
      <c r="JWC130" s="5"/>
      <c r="JWD130" s="5"/>
      <c r="JWE130" s="5"/>
      <c r="JWF130" s="5"/>
      <c r="JWG130" s="5"/>
      <c r="JWH130" s="5"/>
      <c r="JWI130" s="5"/>
      <c r="JWJ130" s="5"/>
      <c r="JWK130" s="5"/>
      <c r="JWL130" s="5"/>
      <c r="JWM130" s="5"/>
      <c r="JWN130" s="5"/>
      <c r="JWO130" s="5"/>
      <c r="JWP130" s="5"/>
      <c r="JWQ130" s="5"/>
      <c r="JWR130" s="5"/>
      <c r="JWS130" s="5"/>
      <c r="JWT130" s="5"/>
      <c r="JWU130" s="5"/>
      <c r="JWV130" s="5"/>
      <c r="JWW130" s="5"/>
      <c r="JWX130" s="5"/>
      <c r="JWY130" s="5"/>
      <c r="JWZ130" s="5"/>
      <c r="JXA130" s="5"/>
      <c r="JXB130" s="5"/>
      <c r="JXC130" s="5"/>
      <c r="JXD130" s="5"/>
      <c r="JXE130" s="5"/>
      <c r="JXF130" s="5"/>
      <c r="JXG130" s="5"/>
      <c r="JXH130" s="5"/>
      <c r="JXI130" s="5"/>
      <c r="JXJ130" s="5"/>
      <c r="JXK130" s="5"/>
      <c r="JXL130" s="5"/>
      <c r="JXM130" s="5"/>
      <c r="JXN130" s="5"/>
      <c r="JXO130" s="5"/>
      <c r="JXP130" s="5"/>
      <c r="JXQ130" s="5"/>
      <c r="JXR130" s="5"/>
      <c r="JXS130" s="5"/>
      <c r="JXT130" s="5"/>
      <c r="JXU130" s="5"/>
      <c r="JXV130" s="5"/>
      <c r="JXW130" s="5"/>
      <c r="JXX130" s="5"/>
      <c r="JXY130" s="5"/>
      <c r="JXZ130" s="5"/>
      <c r="JYA130" s="5"/>
      <c r="JYB130" s="5"/>
      <c r="JYC130" s="5"/>
      <c r="JYD130" s="5"/>
      <c r="JYE130" s="5"/>
      <c r="JYF130" s="5"/>
      <c r="JYG130" s="5"/>
      <c r="JYH130" s="5"/>
      <c r="JYI130" s="5"/>
      <c r="JYJ130" s="5"/>
      <c r="JYK130" s="5"/>
      <c r="JYL130" s="5"/>
      <c r="JYM130" s="5"/>
      <c r="JYN130" s="5"/>
      <c r="JYO130" s="5"/>
      <c r="JYP130" s="5"/>
      <c r="JYQ130" s="5"/>
      <c r="JYR130" s="5"/>
      <c r="JYS130" s="5"/>
      <c r="JYT130" s="5"/>
      <c r="JYU130" s="5"/>
      <c r="JYV130" s="5"/>
      <c r="JYW130" s="5"/>
      <c r="JYX130" s="5"/>
      <c r="JYY130" s="5"/>
      <c r="JYZ130" s="5"/>
      <c r="JZA130" s="5"/>
      <c r="JZB130" s="5"/>
      <c r="JZC130" s="5"/>
      <c r="JZD130" s="5"/>
      <c r="JZE130" s="5"/>
      <c r="JZF130" s="5"/>
      <c r="JZG130" s="5"/>
      <c r="JZH130" s="5"/>
      <c r="JZI130" s="5"/>
      <c r="JZJ130" s="5"/>
      <c r="JZK130" s="5"/>
      <c r="JZL130" s="5"/>
      <c r="JZM130" s="5"/>
      <c r="JZN130" s="5"/>
      <c r="JZO130" s="5"/>
      <c r="JZP130" s="5"/>
      <c r="JZQ130" s="5"/>
      <c r="JZR130" s="5"/>
      <c r="JZS130" s="5"/>
      <c r="JZT130" s="5"/>
      <c r="JZU130" s="5"/>
      <c r="JZV130" s="5"/>
      <c r="JZW130" s="5"/>
      <c r="JZX130" s="5"/>
      <c r="JZY130" s="5"/>
      <c r="JZZ130" s="5"/>
      <c r="KAA130" s="5"/>
      <c r="KAB130" s="5"/>
      <c r="KAC130" s="5"/>
      <c r="KAD130" s="5"/>
      <c r="KAE130" s="5"/>
      <c r="KAF130" s="5"/>
      <c r="KAG130" s="5"/>
      <c r="KAH130" s="5"/>
      <c r="KAI130" s="5"/>
      <c r="KAJ130" s="5"/>
      <c r="KAK130" s="5"/>
      <c r="KAL130" s="5"/>
      <c r="KAM130" s="5"/>
      <c r="KAN130" s="5"/>
      <c r="KAO130" s="5"/>
      <c r="KAP130" s="5"/>
      <c r="KAQ130" s="5"/>
      <c r="KAR130" s="5"/>
      <c r="KAS130" s="5"/>
      <c r="KAT130" s="5"/>
      <c r="KAU130" s="5"/>
      <c r="KAV130" s="5"/>
      <c r="KAW130" s="5"/>
      <c r="KAX130" s="5"/>
      <c r="KAY130" s="5"/>
      <c r="KAZ130" s="5"/>
      <c r="KBA130" s="5"/>
      <c r="KBB130" s="5"/>
      <c r="KBC130" s="5"/>
      <c r="KBD130" s="5"/>
      <c r="KBE130" s="5"/>
      <c r="KBF130" s="5"/>
      <c r="KBG130" s="5"/>
      <c r="KBH130" s="5"/>
      <c r="KBI130" s="5"/>
      <c r="KBJ130" s="5"/>
      <c r="KBK130" s="5"/>
      <c r="KBL130" s="5"/>
      <c r="KBM130" s="5"/>
      <c r="KBN130" s="5"/>
      <c r="KBO130" s="5"/>
      <c r="KBP130" s="5"/>
      <c r="KBQ130" s="5"/>
      <c r="KBR130" s="5"/>
      <c r="KBS130" s="5"/>
      <c r="KBT130" s="5"/>
      <c r="KBU130" s="5"/>
      <c r="KBV130" s="5"/>
      <c r="KBW130" s="5"/>
      <c r="KBX130" s="5"/>
      <c r="KBY130" s="5"/>
      <c r="KBZ130" s="5"/>
      <c r="KCA130" s="5"/>
      <c r="KCB130" s="5"/>
      <c r="KCC130" s="5"/>
      <c r="KCD130" s="5"/>
      <c r="KCE130" s="5"/>
      <c r="KCF130" s="5"/>
      <c r="KCG130" s="5"/>
      <c r="KCH130" s="5"/>
      <c r="KCI130" s="5"/>
      <c r="KCJ130" s="5"/>
      <c r="KCK130" s="5"/>
      <c r="KCL130" s="5"/>
      <c r="KCM130" s="5"/>
      <c r="KCN130" s="5"/>
      <c r="KCO130" s="5"/>
      <c r="KCP130" s="5"/>
      <c r="KCQ130" s="5"/>
      <c r="KCR130" s="5"/>
      <c r="KCS130" s="5"/>
      <c r="KCT130" s="5"/>
      <c r="KCU130" s="5"/>
      <c r="KCV130" s="5"/>
      <c r="KCW130" s="5"/>
      <c r="KCX130" s="5"/>
      <c r="KCY130" s="5"/>
      <c r="KCZ130" s="5"/>
      <c r="KDA130" s="5"/>
      <c r="KDB130" s="5"/>
      <c r="KDC130" s="5"/>
      <c r="KDD130" s="5"/>
      <c r="KDE130" s="5"/>
      <c r="KDF130" s="5"/>
      <c r="KDG130" s="5"/>
      <c r="KDH130" s="5"/>
      <c r="KDI130" s="5"/>
      <c r="KDJ130" s="5"/>
      <c r="KDK130" s="5"/>
      <c r="KDL130" s="5"/>
      <c r="KDM130" s="5"/>
      <c r="KDN130" s="5"/>
      <c r="KDO130" s="5"/>
      <c r="KDP130" s="5"/>
      <c r="KDQ130" s="5"/>
      <c r="KDR130" s="5"/>
      <c r="KDS130" s="5"/>
      <c r="KDT130" s="5"/>
      <c r="KDU130" s="5"/>
      <c r="KDV130" s="5"/>
      <c r="KDW130" s="5"/>
      <c r="KDX130" s="5"/>
      <c r="KDY130" s="5"/>
      <c r="KDZ130" s="5"/>
      <c r="KEA130" s="5"/>
      <c r="KEB130" s="5"/>
      <c r="KEC130" s="5"/>
      <c r="KED130" s="5"/>
      <c r="KEE130" s="5"/>
      <c r="KEF130" s="5"/>
      <c r="KEG130" s="5"/>
      <c r="KEH130" s="5"/>
      <c r="KEI130" s="5"/>
      <c r="KEJ130" s="5"/>
      <c r="KEK130" s="5"/>
      <c r="KEL130" s="5"/>
      <c r="KEM130" s="5"/>
      <c r="KEN130" s="5"/>
      <c r="KEO130" s="5"/>
      <c r="KEP130" s="5"/>
      <c r="KEQ130" s="5"/>
      <c r="KER130" s="5"/>
      <c r="KES130" s="5"/>
      <c r="KET130" s="5"/>
      <c r="KEU130" s="5"/>
      <c r="KEV130" s="5"/>
      <c r="KEW130" s="5"/>
      <c r="KEX130" s="5"/>
      <c r="KEY130" s="5"/>
      <c r="KEZ130" s="5"/>
      <c r="KFA130" s="5"/>
      <c r="KFB130" s="5"/>
      <c r="KFC130" s="5"/>
      <c r="KFD130" s="5"/>
      <c r="KFE130" s="5"/>
      <c r="KFF130" s="5"/>
      <c r="KFG130" s="5"/>
      <c r="KFH130" s="5"/>
      <c r="KFI130" s="5"/>
      <c r="KFJ130" s="5"/>
      <c r="KFK130" s="5"/>
      <c r="KFL130" s="5"/>
      <c r="KFM130" s="5"/>
      <c r="KFN130" s="5"/>
      <c r="KFO130" s="5"/>
      <c r="KFP130" s="5"/>
      <c r="KFQ130" s="5"/>
      <c r="KFR130" s="5"/>
      <c r="KFS130" s="5"/>
      <c r="KFT130" s="5"/>
      <c r="KFU130" s="5"/>
      <c r="KFV130" s="5"/>
      <c r="KFW130" s="5"/>
      <c r="KFX130" s="5"/>
      <c r="KFY130" s="5"/>
      <c r="KFZ130" s="5"/>
      <c r="KGA130" s="5"/>
      <c r="KGB130" s="5"/>
      <c r="KGC130" s="5"/>
      <c r="KGD130" s="5"/>
      <c r="KGE130" s="5"/>
      <c r="KGF130" s="5"/>
      <c r="KGG130" s="5"/>
      <c r="KGH130" s="5"/>
      <c r="KGI130" s="5"/>
      <c r="KGJ130" s="5"/>
      <c r="KGK130" s="5"/>
      <c r="KGL130" s="5"/>
      <c r="KGM130" s="5"/>
      <c r="KGN130" s="5"/>
      <c r="KGO130" s="5"/>
      <c r="KGP130" s="5"/>
      <c r="KGQ130" s="5"/>
      <c r="KGR130" s="5"/>
      <c r="KGS130" s="5"/>
      <c r="KGT130" s="5"/>
      <c r="KGU130" s="5"/>
      <c r="KGV130" s="5"/>
      <c r="KGW130" s="5"/>
      <c r="KGX130" s="5"/>
      <c r="KGY130" s="5"/>
      <c r="KGZ130" s="5"/>
      <c r="KHA130" s="5"/>
      <c r="KHB130" s="5"/>
      <c r="KHC130" s="5"/>
      <c r="KHD130" s="5"/>
      <c r="KHE130" s="5"/>
      <c r="KHF130" s="5"/>
      <c r="KHG130" s="5"/>
      <c r="KHH130" s="5"/>
      <c r="KHI130" s="5"/>
      <c r="KHJ130" s="5"/>
      <c r="KHK130" s="5"/>
      <c r="KHL130" s="5"/>
      <c r="KHM130" s="5"/>
      <c r="KHN130" s="5"/>
      <c r="KHO130" s="5"/>
      <c r="KHP130" s="5"/>
      <c r="KHQ130" s="5"/>
      <c r="KHR130" s="5"/>
      <c r="KHS130" s="5"/>
      <c r="KHT130" s="5"/>
      <c r="KHU130" s="5"/>
      <c r="KHV130" s="5"/>
      <c r="KHW130" s="5"/>
      <c r="KHX130" s="5"/>
      <c r="KHY130" s="5"/>
      <c r="KHZ130" s="5"/>
      <c r="KIA130" s="5"/>
      <c r="KIB130" s="5"/>
      <c r="KIC130" s="5"/>
      <c r="KID130" s="5"/>
      <c r="KIE130" s="5"/>
      <c r="KIF130" s="5"/>
      <c r="KIG130" s="5"/>
      <c r="KIH130" s="5"/>
      <c r="KII130" s="5"/>
      <c r="KIJ130" s="5"/>
      <c r="KIK130" s="5"/>
      <c r="KIL130" s="5"/>
      <c r="KIM130" s="5"/>
      <c r="KIN130" s="5"/>
      <c r="KIO130" s="5"/>
      <c r="KIP130" s="5"/>
      <c r="KIQ130" s="5"/>
      <c r="KIR130" s="5"/>
      <c r="KIS130" s="5"/>
      <c r="KIT130" s="5"/>
      <c r="KIU130" s="5"/>
      <c r="KIV130" s="5"/>
      <c r="KIW130" s="5"/>
      <c r="KIX130" s="5"/>
      <c r="KIY130" s="5"/>
      <c r="KIZ130" s="5"/>
      <c r="KJA130" s="5"/>
      <c r="KJB130" s="5"/>
      <c r="KJC130" s="5"/>
      <c r="KJD130" s="5"/>
      <c r="KJE130" s="5"/>
      <c r="KJF130" s="5"/>
      <c r="KJG130" s="5"/>
      <c r="KJH130" s="5"/>
      <c r="KJI130" s="5"/>
      <c r="KJJ130" s="5"/>
      <c r="KJK130" s="5"/>
      <c r="KJL130" s="5"/>
      <c r="KJM130" s="5"/>
      <c r="KJN130" s="5"/>
      <c r="KJO130" s="5"/>
      <c r="KJP130" s="5"/>
      <c r="KJQ130" s="5"/>
      <c r="KJR130" s="5"/>
      <c r="KJS130" s="5"/>
      <c r="KJT130" s="5"/>
      <c r="KJU130" s="5"/>
      <c r="KJV130" s="5"/>
      <c r="KJW130" s="5"/>
      <c r="KJX130" s="5"/>
      <c r="KJY130" s="5"/>
      <c r="KJZ130" s="5"/>
      <c r="KKA130" s="5"/>
      <c r="KKB130" s="5"/>
      <c r="KKC130" s="5"/>
      <c r="KKD130" s="5"/>
      <c r="KKE130" s="5"/>
      <c r="KKF130" s="5"/>
      <c r="KKG130" s="5"/>
      <c r="KKH130" s="5"/>
      <c r="KKI130" s="5"/>
      <c r="KKJ130" s="5"/>
      <c r="KKK130" s="5"/>
      <c r="KKL130" s="5"/>
      <c r="KKM130" s="5"/>
      <c r="KKN130" s="5"/>
      <c r="KKO130" s="5"/>
      <c r="KKP130" s="5"/>
      <c r="KKQ130" s="5"/>
      <c r="KKR130" s="5"/>
      <c r="KKS130" s="5"/>
      <c r="KKT130" s="5"/>
      <c r="KKU130" s="5"/>
      <c r="KKV130" s="5"/>
      <c r="KKW130" s="5"/>
      <c r="KKX130" s="5"/>
      <c r="KKY130" s="5"/>
      <c r="KKZ130" s="5"/>
      <c r="KLA130" s="5"/>
      <c r="KLB130" s="5"/>
      <c r="KLC130" s="5"/>
      <c r="KLD130" s="5"/>
      <c r="KLE130" s="5"/>
      <c r="KLF130" s="5"/>
      <c r="KLG130" s="5"/>
      <c r="KLH130" s="5"/>
      <c r="KLI130" s="5"/>
      <c r="KLJ130" s="5"/>
      <c r="KLK130" s="5"/>
      <c r="KLL130" s="5"/>
      <c r="KLM130" s="5"/>
      <c r="KLN130" s="5"/>
      <c r="KLO130" s="5"/>
      <c r="KLP130" s="5"/>
      <c r="KLQ130" s="5"/>
      <c r="KLR130" s="5"/>
      <c r="KLS130" s="5"/>
      <c r="KLT130" s="5"/>
      <c r="KLU130" s="5"/>
      <c r="KLV130" s="5"/>
      <c r="KLW130" s="5"/>
      <c r="KLX130" s="5"/>
      <c r="KLY130" s="5"/>
      <c r="KLZ130" s="5"/>
      <c r="KMA130" s="5"/>
      <c r="KMB130" s="5"/>
      <c r="KMC130" s="5"/>
      <c r="KMD130" s="5"/>
      <c r="KME130" s="5"/>
      <c r="KMF130" s="5"/>
      <c r="KMG130" s="5"/>
      <c r="KMH130" s="5"/>
      <c r="KMI130" s="5"/>
      <c r="KMJ130" s="5"/>
      <c r="KMK130" s="5"/>
      <c r="KML130" s="5"/>
      <c r="KMM130" s="5"/>
      <c r="KMN130" s="5"/>
      <c r="KMO130" s="5"/>
      <c r="KMP130" s="5"/>
      <c r="KMQ130" s="5"/>
      <c r="KMR130" s="5"/>
      <c r="KMS130" s="5"/>
      <c r="KMT130" s="5"/>
      <c r="KMU130" s="5"/>
      <c r="KMV130" s="5"/>
      <c r="KMW130" s="5"/>
      <c r="KMX130" s="5"/>
      <c r="KMY130" s="5"/>
      <c r="KMZ130" s="5"/>
      <c r="KNA130" s="5"/>
      <c r="KNB130" s="5"/>
      <c r="KNC130" s="5"/>
      <c r="KND130" s="5"/>
      <c r="KNE130" s="5"/>
      <c r="KNF130" s="5"/>
      <c r="KNG130" s="5"/>
      <c r="KNH130" s="5"/>
      <c r="KNI130" s="5"/>
      <c r="KNJ130" s="5"/>
      <c r="KNK130" s="5"/>
      <c r="KNL130" s="5"/>
      <c r="KNM130" s="5"/>
      <c r="KNN130" s="5"/>
      <c r="KNO130" s="5"/>
      <c r="KNP130" s="5"/>
      <c r="KNQ130" s="5"/>
      <c r="KNR130" s="5"/>
      <c r="KNS130" s="5"/>
      <c r="KNT130" s="5"/>
      <c r="KNU130" s="5"/>
      <c r="KNV130" s="5"/>
      <c r="KNW130" s="5"/>
      <c r="KNX130" s="5"/>
      <c r="KNY130" s="5"/>
      <c r="KNZ130" s="5"/>
      <c r="KOA130" s="5"/>
      <c r="KOB130" s="5"/>
      <c r="KOC130" s="5"/>
      <c r="KOD130" s="5"/>
      <c r="KOE130" s="5"/>
      <c r="KOF130" s="5"/>
      <c r="KOG130" s="5"/>
      <c r="KOH130" s="5"/>
      <c r="KOI130" s="5"/>
      <c r="KOJ130" s="5"/>
      <c r="KOK130" s="5"/>
      <c r="KOL130" s="5"/>
      <c r="KOM130" s="5"/>
      <c r="KON130" s="5"/>
      <c r="KOO130" s="5"/>
      <c r="KOP130" s="5"/>
      <c r="KOQ130" s="5"/>
      <c r="KOR130" s="5"/>
      <c r="KOS130" s="5"/>
      <c r="KOT130" s="5"/>
      <c r="KOU130" s="5"/>
      <c r="KOV130" s="5"/>
      <c r="KOW130" s="5"/>
      <c r="KOX130" s="5"/>
      <c r="KOY130" s="5"/>
      <c r="KOZ130" s="5"/>
      <c r="KPA130" s="5"/>
      <c r="KPB130" s="5"/>
      <c r="KPC130" s="5"/>
      <c r="KPD130" s="5"/>
      <c r="KPE130" s="5"/>
      <c r="KPF130" s="5"/>
      <c r="KPG130" s="5"/>
      <c r="KPH130" s="5"/>
      <c r="KPI130" s="5"/>
      <c r="KPJ130" s="5"/>
      <c r="KPK130" s="5"/>
      <c r="KPL130" s="5"/>
      <c r="KPM130" s="5"/>
      <c r="KPN130" s="5"/>
      <c r="KPO130" s="5"/>
      <c r="KPP130" s="5"/>
      <c r="KPQ130" s="5"/>
      <c r="KPR130" s="5"/>
      <c r="KPS130" s="5"/>
      <c r="KPT130" s="5"/>
      <c r="KPU130" s="5"/>
      <c r="KPV130" s="5"/>
      <c r="KPW130" s="5"/>
      <c r="KPX130" s="5"/>
      <c r="KPY130" s="5"/>
      <c r="KPZ130" s="5"/>
      <c r="KQA130" s="5"/>
      <c r="KQB130" s="5"/>
      <c r="KQC130" s="5"/>
      <c r="KQD130" s="5"/>
      <c r="KQE130" s="5"/>
      <c r="KQF130" s="5"/>
      <c r="KQG130" s="5"/>
      <c r="KQH130" s="5"/>
      <c r="KQI130" s="5"/>
      <c r="KQJ130" s="5"/>
      <c r="KQK130" s="5"/>
      <c r="KQL130" s="5"/>
      <c r="KQM130" s="5"/>
      <c r="KQN130" s="5"/>
      <c r="KQO130" s="5"/>
      <c r="KQP130" s="5"/>
      <c r="KQQ130" s="5"/>
      <c r="KQR130" s="5"/>
      <c r="KQS130" s="5"/>
      <c r="KQT130" s="5"/>
      <c r="KQU130" s="5"/>
      <c r="KQV130" s="5"/>
      <c r="KQW130" s="5"/>
      <c r="KQX130" s="5"/>
      <c r="KQY130" s="5"/>
      <c r="KQZ130" s="5"/>
      <c r="KRA130" s="5"/>
      <c r="KRB130" s="5"/>
      <c r="KRC130" s="5"/>
      <c r="KRD130" s="5"/>
      <c r="KRE130" s="5"/>
      <c r="KRF130" s="5"/>
      <c r="KRG130" s="5"/>
      <c r="KRH130" s="5"/>
      <c r="KRI130" s="5"/>
      <c r="KRJ130" s="5"/>
      <c r="KRK130" s="5"/>
      <c r="KRL130" s="5"/>
      <c r="KRM130" s="5"/>
      <c r="KRN130" s="5"/>
      <c r="KRO130" s="5"/>
      <c r="KRP130" s="5"/>
      <c r="KRQ130" s="5"/>
      <c r="KRR130" s="5"/>
      <c r="KRS130" s="5"/>
      <c r="KRT130" s="5"/>
      <c r="KRU130" s="5"/>
      <c r="KRV130" s="5"/>
      <c r="KRW130" s="5"/>
      <c r="KRX130" s="5"/>
      <c r="KRY130" s="5"/>
      <c r="KRZ130" s="5"/>
      <c r="KSA130" s="5"/>
      <c r="KSB130" s="5"/>
      <c r="KSC130" s="5"/>
      <c r="KSD130" s="5"/>
      <c r="KSE130" s="5"/>
      <c r="KSF130" s="5"/>
      <c r="KSG130" s="5"/>
      <c r="KSH130" s="5"/>
      <c r="KSI130" s="5"/>
      <c r="KSJ130" s="5"/>
      <c r="KSK130" s="5"/>
      <c r="KSL130" s="5"/>
      <c r="KSM130" s="5"/>
      <c r="KSN130" s="5"/>
      <c r="KSO130" s="5"/>
      <c r="KSP130" s="5"/>
      <c r="KSQ130" s="5"/>
      <c r="KSR130" s="5"/>
      <c r="KSS130" s="5"/>
      <c r="KST130" s="5"/>
      <c r="KSU130" s="5"/>
      <c r="KSV130" s="5"/>
      <c r="KSW130" s="5"/>
      <c r="KSX130" s="5"/>
      <c r="KSY130" s="5"/>
      <c r="KSZ130" s="5"/>
      <c r="KTA130" s="5"/>
      <c r="KTB130" s="5"/>
      <c r="KTC130" s="5"/>
      <c r="KTD130" s="5"/>
      <c r="KTE130" s="5"/>
      <c r="KTF130" s="5"/>
      <c r="KTG130" s="5"/>
      <c r="KTH130" s="5"/>
      <c r="KTI130" s="5"/>
      <c r="KTJ130" s="5"/>
      <c r="KTK130" s="5"/>
      <c r="KTL130" s="5"/>
      <c r="KTM130" s="5"/>
      <c r="KTN130" s="5"/>
      <c r="KTO130" s="5"/>
      <c r="KTP130" s="5"/>
      <c r="KTQ130" s="5"/>
      <c r="KTR130" s="5"/>
      <c r="KTS130" s="5"/>
      <c r="KTT130" s="5"/>
      <c r="KTU130" s="5"/>
      <c r="KTV130" s="5"/>
      <c r="KTW130" s="5"/>
      <c r="KTX130" s="5"/>
      <c r="KTY130" s="5"/>
      <c r="KTZ130" s="5"/>
      <c r="KUA130" s="5"/>
      <c r="KUB130" s="5"/>
      <c r="KUC130" s="5"/>
      <c r="KUD130" s="5"/>
      <c r="KUE130" s="5"/>
      <c r="KUF130" s="5"/>
      <c r="KUG130" s="5"/>
      <c r="KUH130" s="5"/>
      <c r="KUI130" s="5"/>
      <c r="KUJ130" s="5"/>
      <c r="KUK130" s="5"/>
      <c r="KUL130" s="5"/>
      <c r="KUM130" s="5"/>
      <c r="KUN130" s="5"/>
      <c r="KUO130" s="5"/>
      <c r="KUP130" s="5"/>
      <c r="KUQ130" s="5"/>
      <c r="KUR130" s="5"/>
      <c r="KUS130" s="5"/>
      <c r="KUT130" s="5"/>
      <c r="KUU130" s="5"/>
      <c r="KUV130" s="5"/>
      <c r="KUW130" s="5"/>
      <c r="KUX130" s="5"/>
      <c r="KUY130" s="5"/>
      <c r="KUZ130" s="5"/>
      <c r="KVA130" s="5"/>
      <c r="KVB130" s="5"/>
      <c r="KVC130" s="5"/>
      <c r="KVD130" s="5"/>
      <c r="KVE130" s="5"/>
      <c r="KVF130" s="5"/>
      <c r="KVG130" s="5"/>
      <c r="KVH130" s="5"/>
      <c r="KVI130" s="5"/>
      <c r="KVJ130" s="5"/>
      <c r="KVK130" s="5"/>
      <c r="KVL130" s="5"/>
      <c r="KVM130" s="5"/>
      <c r="KVN130" s="5"/>
      <c r="KVO130" s="5"/>
      <c r="KVP130" s="5"/>
      <c r="KVQ130" s="5"/>
      <c r="KVR130" s="5"/>
      <c r="KVS130" s="5"/>
      <c r="KVT130" s="5"/>
      <c r="KVU130" s="5"/>
      <c r="KVV130" s="5"/>
      <c r="KVW130" s="5"/>
      <c r="KVX130" s="5"/>
      <c r="KVY130" s="5"/>
      <c r="KVZ130" s="5"/>
      <c r="KWA130" s="5"/>
      <c r="KWB130" s="5"/>
      <c r="KWC130" s="5"/>
      <c r="KWD130" s="5"/>
      <c r="KWE130" s="5"/>
      <c r="KWF130" s="5"/>
      <c r="KWG130" s="5"/>
      <c r="KWH130" s="5"/>
      <c r="KWI130" s="5"/>
      <c r="KWJ130" s="5"/>
      <c r="KWK130" s="5"/>
      <c r="KWL130" s="5"/>
      <c r="KWM130" s="5"/>
      <c r="KWN130" s="5"/>
      <c r="KWO130" s="5"/>
      <c r="KWP130" s="5"/>
      <c r="KWQ130" s="5"/>
      <c r="KWR130" s="5"/>
      <c r="KWS130" s="5"/>
      <c r="KWT130" s="5"/>
      <c r="KWU130" s="5"/>
      <c r="KWV130" s="5"/>
      <c r="KWW130" s="5"/>
      <c r="KWX130" s="5"/>
      <c r="KWY130" s="5"/>
      <c r="KWZ130" s="5"/>
      <c r="KXA130" s="5"/>
      <c r="KXB130" s="5"/>
      <c r="KXC130" s="5"/>
      <c r="KXD130" s="5"/>
      <c r="KXE130" s="5"/>
      <c r="KXF130" s="5"/>
      <c r="KXG130" s="5"/>
      <c r="KXH130" s="5"/>
      <c r="KXI130" s="5"/>
      <c r="KXJ130" s="5"/>
      <c r="KXK130" s="5"/>
      <c r="KXL130" s="5"/>
      <c r="KXM130" s="5"/>
      <c r="KXN130" s="5"/>
      <c r="KXO130" s="5"/>
      <c r="KXP130" s="5"/>
      <c r="KXQ130" s="5"/>
      <c r="KXR130" s="5"/>
      <c r="KXS130" s="5"/>
      <c r="KXT130" s="5"/>
      <c r="KXU130" s="5"/>
      <c r="KXV130" s="5"/>
      <c r="KXW130" s="5"/>
      <c r="KXX130" s="5"/>
      <c r="KXY130" s="5"/>
      <c r="KXZ130" s="5"/>
      <c r="KYA130" s="5"/>
      <c r="KYB130" s="5"/>
      <c r="KYC130" s="5"/>
      <c r="KYD130" s="5"/>
      <c r="KYE130" s="5"/>
      <c r="KYF130" s="5"/>
      <c r="KYG130" s="5"/>
      <c r="KYH130" s="5"/>
      <c r="KYI130" s="5"/>
      <c r="KYJ130" s="5"/>
      <c r="KYK130" s="5"/>
      <c r="KYL130" s="5"/>
      <c r="KYM130" s="5"/>
      <c r="KYN130" s="5"/>
      <c r="KYO130" s="5"/>
      <c r="KYP130" s="5"/>
      <c r="KYQ130" s="5"/>
      <c r="KYR130" s="5"/>
      <c r="KYS130" s="5"/>
      <c r="KYT130" s="5"/>
      <c r="KYU130" s="5"/>
      <c r="KYV130" s="5"/>
      <c r="KYW130" s="5"/>
      <c r="KYX130" s="5"/>
      <c r="KYY130" s="5"/>
      <c r="KYZ130" s="5"/>
      <c r="KZA130" s="5"/>
      <c r="KZB130" s="5"/>
      <c r="KZC130" s="5"/>
      <c r="KZD130" s="5"/>
      <c r="KZE130" s="5"/>
      <c r="KZF130" s="5"/>
      <c r="KZG130" s="5"/>
      <c r="KZH130" s="5"/>
      <c r="KZI130" s="5"/>
      <c r="KZJ130" s="5"/>
      <c r="KZK130" s="5"/>
      <c r="KZL130" s="5"/>
      <c r="KZM130" s="5"/>
      <c r="KZN130" s="5"/>
      <c r="KZO130" s="5"/>
      <c r="KZP130" s="5"/>
      <c r="KZQ130" s="5"/>
      <c r="KZR130" s="5"/>
      <c r="KZS130" s="5"/>
      <c r="KZT130" s="5"/>
      <c r="KZU130" s="5"/>
      <c r="KZV130" s="5"/>
      <c r="KZW130" s="5"/>
      <c r="KZX130" s="5"/>
      <c r="KZY130" s="5"/>
      <c r="KZZ130" s="5"/>
      <c r="LAA130" s="5"/>
      <c r="LAB130" s="5"/>
      <c r="LAC130" s="5"/>
      <c r="LAD130" s="5"/>
      <c r="LAE130" s="5"/>
      <c r="LAF130" s="5"/>
      <c r="LAG130" s="5"/>
      <c r="LAH130" s="5"/>
      <c r="LAI130" s="5"/>
      <c r="LAJ130" s="5"/>
      <c r="LAK130" s="5"/>
      <c r="LAL130" s="5"/>
      <c r="LAM130" s="5"/>
      <c r="LAN130" s="5"/>
      <c r="LAO130" s="5"/>
      <c r="LAP130" s="5"/>
      <c r="LAQ130" s="5"/>
      <c r="LAR130" s="5"/>
      <c r="LAS130" s="5"/>
      <c r="LAT130" s="5"/>
      <c r="LAU130" s="5"/>
      <c r="LAV130" s="5"/>
      <c r="LAW130" s="5"/>
      <c r="LAX130" s="5"/>
      <c r="LAY130" s="5"/>
      <c r="LAZ130" s="5"/>
      <c r="LBA130" s="5"/>
      <c r="LBB130" s="5"/>
      <c r="LBC130" s="5"/>
      <c r="LBD130" s="5"/>
      <c r="LBE130" s="5"/>
      <c r="LBF130" s="5"/>
      <c r="LBG130" s="5"/>
      <c r="LBH130" s="5"/>
      <c r="LBI130" s="5"/>
      <c r="LBJ130" s="5"/>
      <c r="LBK130" s="5"/>
      <c r="LBL130" s="5"/>
      <c r="LBM130" s="5"/>
      <c r="LBN130" s="5"/>
      <c r="LBO130" s="5"/>
      <c r="LBP130" s="5"/>
      <c r="LBQ130" s="5"/>
      <c r="LBR130" s="5"/>
      <c r="LBS130" s="5"/>
      <c r="LBT130" s="5"/>
      <c r="LBU130" s="5"/>
      <c r="LBV130" s="5"/>
      <c r="LBW130" s="5"/>
      <c r="LBX130" s="5"/>
      <c r="LBY130" s="5"/>
      <c r="LBZ130" s="5"/>
      <c r="LCA130" s="5"/>
      <c r="LCB130" s="5"/>
      <c r="LCC130" s="5"/>
      <c r="LCD130" s="5"/>
      <c r="LCE130" s="5"/>
      <c r="LCF130" s="5"/>
      <c r="LCG130" s="5"/>
      <c r="LCH130" s="5"/>
      <c r="LCI130" s="5"/>
      <c r="LCJ130" s="5"/>
      <c r="LCK130" s="5"/>
      <c r="LCL130" s="5"/>
      <c r="LCM130" s="5"/>
      <c r="LCN130" s="5"/>
      <c r="LCO130" s="5"/>
      <c r="LCP130" s="5"/>
      <c r="LCQ130" s="5"/>
      <c r="LCR130" s="5"/>
      <c r="LCS130" s="5"/>
      <c r="LCT130" s="5"/>
      <c r="LCU130" s="5"/>
      <c r="LCV130" s="5"/>
      <c r="LCW130" s="5"/>
      <c r="LCX130" s="5"/>
      <c r="LCY130" s="5"/>
      <c r="LCZ130" s="5"/>
      <c r="LDA130" s="5"/>
      <c r="LDB130" s="5"/>
      <c r="LDC130" s="5"/>
      <c r="LDD130" s="5"/>
      <c r="LDE130" s="5"/>
      <c r="LDF130" s="5"/>
      <c r="LDG130" s="5"/>
      <c r="LDH130" s="5"/>
      <c r="LDI130" s="5"/>
      <c r="LDJ130" s="5"/>
      <c r="LDK130" s="5"/>
      <c r="LDL130" s="5"/>
      <c r="LDM130" s="5"/>
      <c r="LDN130" s="5"/>
      <c r="LDO130" s="5"/>
      <c r="LDP130" s="5"/>
      <c r="LDQ130" s="5"/>
      <c r="LDR130" s="5"/>
      <c r="LDS130" s="5"/>
      <c r="LDT130" s="5"/>
      <c r="LDU130" s="5"/>
      <c r="LDV130" s="5"/>
      <c r="LDW130" s="5"/>
      <c r="LDX130" s="5"/>
      <c r="LDY130" s="5"/>
      <c r="LDZ130" s="5"/>
      <c r="LEA130" s="5"/>
      <c r="LEB130" s="5"/>
      <c r="LEC130" s="5"/>
      <c r="LED130" s="5"/>
      <c r="LEE130" s="5"/>
      <c r="LEF130" s="5"/>
      <c r="LEG130" s="5"/>
      <c r="LEH130" s="5"/>
      <c r="LEI130" s="5"/>
      <c r="LEJ130" s="5"/>
      <c r="LEK130" s="5"/>
      <c r="LEL130" s="5"/>
      <c r="LEM130" s="5"/>
      <c r="LEN130" s="5"/>
      <c r="LEO130" s="5"/>
      <c r="LEP130" s="5"/>
      <c r="LEQ130" s="5"/>
      <c r="LER130" s="5"/>
      <c r="LES130" s="5"/>
      <c r="LET130" s="5"/>
      <c r="LEU130" s="5"/>
      <c r="LEV130" s="5"/>
      <c r="LEW130" s="5"/>
      <c r="LEX130" s="5"/>
      <c r="LEY130" s="5"/>
      <c r="LEZ130" s="5"/>
      <c r="LFA130" s="5"/>
      <c r="LFB130" s="5"/>
      <c r="LFC130" s="5"/>
      <c r="LFD130" s="5"/>
      <c r="LFE130" s="5"/>
      <c r="LFF130" s="5"/>
      <c r="LFG130" s="5"/>
      <c r="LFH130" s="5"/>
      <c r="LFI130" s="5"/>
      <c r="LFJ130" s="5"/>
      <c r="LFK130" s="5"/>
      <c r="LFL130" s="5"/>
      <c r="LFM130" s="5"/>
      <c r="LFN130" s="5"/>
      <c r="LFO130" s="5"/>
      <c r="LFP130" s="5"/>
      <c r="LFQ130" s="5"/>
      <c r="LFR130" s="5"/>
      <c r="LFS130" s="5"/>
      <c r="LFT130" s="5"/>
      <c r="LFU130" s="5"/>
      <c r="LFV130" s="5"/>
      <c r="LFW130" s="5"/>
      <c r="LFX130" s="5"/>
      <c r="LFY130" s="5"/>
      <c r="LFZ130" s="5"/>
      <c r="LGA130" s="5"/>
      <c r="LGB130" s="5"/>
      <c r="LGC130" s="5"/>
      <c r="LGD130" s="5"/>
      <c r="LGE130" s="5"/>
      <c r="LGF130" s="5"/>
      <c r="LGG130" s="5"/>
      <c r="LGH130" s="5"/>
      <c r="LGI130" s="5"/>
      <c r="LGJ130" s="5"/>
      <c r="LGK130" s="5"/>
      <c r="LGL130" s="5"/>
      <c r="LGM130" s="5"/>
      <c r="LGN130" s="5"/>
      <c r="LGO130" s="5"/>
      <c r="LGP130" s="5"/>
      <c r="LGQ130" s="5"/>
      <c r="LGR130" s="5"/>
      <c r="LGS130" s="5"/>
      <c r="LGT130" s="5"/>
      <c r="LGU130" s="5"/>
      <c r="LGV130" s="5"/>
      <c r="LGW130" s="5"/>
      <c r="LGX130" s="5"/>
      <c r="LGY130" s="5"/>
      <c r="LGZ130" s="5"/>
      <c r="LHA130" s="5"/>
      <c r="LHB130" s="5"/>
      <c r="LHC130" s="5"/>
      <c r="LHD130" s="5"/>
      <c r="LHE130" s="5"/>
      <c r="LHF130" s="5"/>
      <c r="LHG130" s="5"/>
      <c r="LHH130" s="5"/>
      <c r="LHI130" s="5"/>
      <c r="LHJ130" s="5"/>
      <c r="LHK130" s="5"/>
      <c r="LHL130" s="5"/>
      <c r="LHM130" s="5"/>
      <c r="LHN130" s="5"/>
      <c r="LHO130" s="5"/>
      <c r="LHP130" s="5"/>
      <c r="LHQ130" s="5"/>
      <c r="LHR130" s="5"/>
      <c r="LHS130" s="5"/>
      <c r="LHT130" s="5"/>
      <c r="LHU130" s="5"/>
      <c r="LHV130" s="5"/>
      <c r="LHW130" s="5"/>
      <c r="LHX130" s="5"/>
      <c r="LHY130" s="5"/>
      <c r="LHZ130" s="5"/>
      <c r="LIA130" s="5"/>
      <c r="LIB130" s="5"/>
      <c r="LIC130" s="5"/>
      <c r="LID130" s="5"/>
      <c r="LIE130" s="5"/>
      <c r="LIF130" s="5"/>
      <c r="LIG130" s="5"/>
      <c r="LIH130" s="5"/>
      <c r="LII130" s="5"/>
      <c r="LIJ130" s="5"/>
      <c r="LIK130" s="5"/>
      <c r="LIL130" s="5"/>
      <c r="LIM130" s="5"/>
      <c r="LIN130" s="5"/>
      <c r="LIO130" s="5"/>
      <c r="LIP130" s="5"/>
      <c r="LIQ130" s="5"/>
      <c r="LIR130" s="5"/>
      <c r="LIS130" s="5"/>
      <c r="LIT130" s="5"/>
      <c r="LIU130" s="5"/>
      <c r="LIV130" s="5"/>
      <c r="LIW130" s="5"/>
      <c r="LIX130" s="5"/>
      <c r="LIY130" s="5"/>
      <c r="LIZ130" s="5"/>
      <c r="LJA130" s="5"/>
      <c r="LJB130" s="5"/>
      <c r="LJC130" s="5"/>
      <c r="LJD130" s="5"/>
      <c r="LJE130" s="5"/>
      <c r="LJF130" s="5"/>
      <c r="LJG130" s="5"/>
      <c r="LJH130" s="5"/>
      <c r="LJI130" s="5"/>
      <c r="LJJ130" s="5"/>
      <c r="LJK130" s="5"/>
      <c r="LJL130" s="5"/>
      <c r="LJM130" s="5"/>
      <c r="LJN130" s="5"/>
      <c r="LJO130" s="5"/>
      <c r="LJP130" s="5"/>
      <c r="LJQ130" s="5"/>
      <c r="LJR130" s="5"/>
      <c r="LJS130" s="5"/>
      <c r="LJT130" s="5"/>
      <c r="LJU130" s="5"/>
      <c r="LJV130" s="5"/>
      <c r="LJW130" s="5"/>
      <c r="LJX130" s="5"/>
      <c r="LJY130" s="5"/>
      <c r="LJZ130" s="5"/>
      <c r="LKA130" s="5"/>
      <c r="LKB130" s="5"/>
      <c r="LKC130" s="5"/>
      <c r="LKD130" s="5"/>
      <c r="LKE130" s="5"/>
      <c r="LKF130" s="5"/>
      <c r="LKG130" s="5"/>
      <c r="LKH130" s="5"/>
      <c r="LKI130" s="5"/>
      <c r="LKJ130" s="5"/>
      <c r="LKK130" s="5"/>
      <c r="LKL130" s="5"/>
      <c r="LKM130" s="5"/>
      <c r="LKN130" s="5"/>
      <c r="LKO130" s="5"/>
      <c r="LKP130" s="5"/>
      <c r="LKQ130" s="5"/>
      <c r="LKR130" s="5"/>
      <c r="LKS130" s="5"/>
      <c r="LKT130" s="5"/>
      <c r="LKU130" s="5"/>
      <c r="LKV130" s="5"/>
      <c r="LKW130" s="5"/>
      <c r="LKX130" s="5"/>
      <c r="LKY130" s="5"/>
      <c r="LKZ130" s="5"/>
      <c r="LLA130" s="5"/>
      <c r="LLB130" s="5"/>
      <c r="LLC130" s="5"/>
      <c r="LLD130" s="5"/>
      <c r="LLE130" s="5"/>
      <c r="LLF130" s="5"/>
      <c r="LLG130" s="5"/>
      <c r="LLH130" s="5"/>
      <c r="LLI130" s="5"/>
      <c r="LLJ130" s="5"/>
      <c r="LLK130" s="5"/>
      <c r="LLL130" s="5"/>
      <c r="LLM130" s="5"/>
      <c r="LLN130" s="5"/>
      <c r="LLO130" s="5"/>
      <c r="LLP130" s="5"/>
      <c r="LLQ130" s="5"/>
      <c r="LLR130" s="5"/>
      <c r="LLS130" s="5"/>
      <c r="LLT130" s="5"/>
      <c r="LLU130" s="5"/>
      <c r="LLV130" s="5"/>
      <c r="LLW130" s="5"/>
      <c r="LLX130" s="5"/>
      <c r="LLY130" s="5"/>
      <c r="LLZ130" s="5"/>
      <c r="LMA130" s="5"/>
      <c r="LMB130" s="5"/>
      <c r="LMC130" s="5"/>
      <c r="LMD130" s="5"/>
      <c r="LME130" s="5"/>
      <c r="LMF130" s="5"/>
      <c r="LMG130" s="5"/>
      <c r="LMH130" s="5"/>
      <c r="LMI130" s="5"/>
      <c r="LMJ130" s="5"/>
      <c r="LMK130" s="5"/>
      <c r="LML130" s="5"/>
      <c r="LMM130" s="5"/>
      <c r="LMN130" s="5"/>
      <c r="LMO130" s="5"/>
      <c r="LMP130" s="5"/>
      <c r="LMQ130" s="5"/>
      <c r="LMR130" s="5"/>
      <c r="LMS130" s="5"/>
      <c r="LMT130" s="5"/>
      <c r="LMU130" s="5"/>
      <c r="LMV130" s="5"/>
      <c r="LMW130" s="5"/>
      <c r="LMX130" s="5"/>
      <c r="LMY130" s="5"/>
      <c r="LMZ130" s="5"/>
      <c r="LNA130" s="5"/>
      <c r="LNB130" s="5"/>
      <c r="LNC130" s="5"/>
      <c r="LND130" s="5"/>
      <c r="LNE130" s="5"/>
      <c r="LNF130" s="5"/>
      <c r="LNG130" s="5"/>
      <c r="LNH130" s="5"/>
      <c r="LNI130" s="5"/>
      <c r="LNJ130" s="5"/>
      <c r="LNK130" s="5"/>
      <c r="LNL130" s="5"/>
      <c r="LNM130" s="5"/>
      <c r="LNN130" s="5"/>
      <c r="LNO130" s="5"/>
      <c r="LNP130" s="5"/>
      <c r="LNQ130" s="5"/>
      <c r="LNR130" s="5"/>
      <c r="LNS130" s="5"/>
      <c r="LNT130" s="5"/>
      <c r="LNU130" s="5"/>
      <c r="LNV130" s="5"/>
      <c r="LNW130" s="5"/>
      <c r="LNX130" s="5"/>
      <c r="LNY130" s="5"/>
      <c r="LNZ130" s="5"/>
      <c r="LOA130" s="5"/>
      <c r="LOB130" s="5"/>
      <c r="LOC130" s="5"/>
      <c r="LOD130" s="5"/>
      <c r="LOE130" s="5"/>
      <c r="LOF130" s="5"/>
      <c r="LOG130" s="5"/>
      <c r="LOH130" s="5"/>
      <c r="LOI130" s="5"/>
      <c r="LOJ130" s="5"/>
      <c r="LOK130" s="5"/>
      <c r="LOL130" s="5"/>
      <c r="LOM130" s="5"/>
      <c r="LON130" s="5"/>
      <c r="LOO130" s="5"/>
      <c r="LOP130" s="5"/>
      <c r="LOQ130" s="5"/>
      <c r="LOR130" s="5"/>
      <c r="LOS130" s="5"/>
      <c r="LOT130" s="5"/>
      <c r="LOU130" s="5"/>
      <c r="LOV130" s="5"/>
      <c r="LOW130" s="5"/>
      <c r="LOX130" s="5"/>
      <c r="LOY130" s="5"/>
      <c r="LOZ130" s="5"/>
      <c r="LPA130" s="5"/>
      <c r="LPB130" s="5"/>
      <c r="LPC130" s="5"/>
      <c r="LPD130" s="5"/>
      <c r="LPE130" s="5"/>
      <c r="LPF130" s="5"/>
      <c r="LPG130" s="5"/>
      <c r="LPH130" s="5"/>
      <c r="LPI130" s="5"/>
      <c r="LPJ130" s="5"/>
      <c r="LPK130" s="5"/>
      <c r="LPL130" s="5"/>
      <c r="LPM130" s="5"/>
      <c r="LPN130" s="5"/>
      <c r="LPO130" s="5"/>
      <c r="LPP130" s="5"/>
      <c r="LPQ130" s="5"/>
      <c r="LPR130" s="5"/>
      <c r="LPS130" s="5"/>
      <c r="LPT130" s="5"/>
      <c r="LPU130" s="5"/>
      <c r="LPV130" s="5"/>
      <c r="LPW130" s="5"/>
      <c r="LPX130" s="5"/>
      <c r="LPY130" s="5"/>
      <c r="LPZ130" s="5"/>
      <c r="LQA130" s="5"/>
      <c r="LQB130" s="5"/>
      <c r="LQC130" s="5"/>
      <c r="LQD130" s="5"/>
      <c r="LQE130" s="5"/>
      <c r="LQF130" s="5"/>
      <c r="LQG130" s="5"/>
      <c r="LQH130" s="5"/>
      <c r="LQI130" s="5"/>
      <c r="LQJ130" s="5"/>
      <c r="LQK130" s="5"/>
      <c r="LQL130" s="5"/>
      <c r="LQM130" s="5"/>
      <c r="LQN130" s="5"/>
      <c r="LQO130" s="5"/>
      <c r="LQP130" s="5"/>
      <c r="LQQ130" s="5"/>
      <c r="LQR130" s="5"/>
      <c r="LQS130" s="5"/>
      <c r="LQT130" s="5"/>
      <c r="LQU130" s="5"/>
      <c r="LQV130" s="5"/>
      <c r="LQW130" s="5"/>
      <c r="LQX130" s="5"/>
      <c r="LQY130" s="5"/>
      <c r="LQZ130" s="5"/>
      <c r="LRA130" s="5"/>
      <c r="LRB130" s="5"/>
      <c r="LRC130" s="5"/>
      <c r="LRD130" s="5"/>
      <c r="LRE130" s="5"/>
      <c r="LRF130" s="5"/>
      <c r="LRG130" s="5"/>
      <c r="LRH130" s="5"/>
      <c r="LRI130" s="5"/>
      <c r="LRJ130" s="5"/>
      <c r="LRK130" s="5"/>
      <c r="LRL130" s="5"/>
      <c r="LRM130" s="5"/>
      <c r="LRN130" s="5"/>
      <c r="LRO130" s="5"/>
      <c r="LRP130" s="5"/>
      <c r="LRQ130" s="5"/>
      <c r="LRR130" s="5"/>
      <c r="LRS130" s="5"/>
      <c r="LRT130" s="5"/>
      <c r="LRU130" s="5"/>
      <c r="LRV130" s="5"/>
      <c r="LRW130" s="5"/>
      <c r="LRX130" s="5"/>
      <c r="LRY130" s="5"/>
      <c r="LRZ130" s="5"/>
      <c r="LSA130" s="5"/>
      <c r="LSB130" s="5"/>
      <c r="LSC130" s="5"/>
      <c r="LSD130" s="5"/>
      <c r="LSE130" s="5"/>
      <c r="LSF130" s="5"/>
      <c r="LSG130" s="5"/>
      <c r="LSH130" s="5"/>
      <c r="LSI130" s="5"/>
      <c r="LSJ130" s="5"/>
      <c r="LSK130" s="5"/>
      <c r="LSL130" s="5"/>
      <c r="LSM130" s="5"/>
      <c r="LSN130" s="5"/>
      <c r="LSO130" s="5"/>
      <c r="LSP130" s="5"/>
      <c r="LSQ130" s="5"/>
      <c r="LSR130" s="5"/>
      <c r="LSS130" s="5"/>
      <c r="LST130" s="5"/>
      <c r="LSU130" s="5"/>
      <c r="LSV130" s="5"/>
      <c r="LSW130" s="5"/>
      <c r="LSX130" s="5"/>
      <c r="LSY130" s="5"/>
      <c r="LSZ130" s="5"/>
      <c r="LTA130" s="5"/>
      <c r="LTB130" s="5"/>
      <c r="LTC130" s="5"/>
      <c r="LTD130" s="5"/>
      <c r="LTE130" s="5"/>
      <c r="LTF130" s="5"/>
      <c r="LTG130" s="5"/>
      <c r="LTH130" s="5"/>
      <c r="LTI130" s="5"/>
      <c r="LTJ130" s="5"/>
      <c r="LTK130" s="5"/>
      <c r="LTL130" s="5"/>
      <c r="LTM130" s="5"/>
      <c r="LTN130" s="5"/>
      <c r="LTO130" s="5"/>
      <c r="LTP130" s="5"/>
      <c r="LTQ130" s="5"/>
      <c r="LTR130" s="5"/>
      <c r="LTS130" s="5"/>
      <c r="LTT130" s="5"/>
      <c r="LTU130" s="5"/>
      <c r="LTV130" s="5"/>
      <c r="LTW130" s="5"/>
      <c r="LTX130" s="5"/>
      <c r="LTY130" s="5"/>
      <c r="LTZ130" s="5"/>
      <c r="LUA130" s="5"/>
      <c r="LUB130" s="5"/>
      <c r="LUC130" s="5"/>
      <c r="LUD130" s="5"/>
      <c r="LUE130" s="5"/>
      <c r="LUF130" s="5"/>
      <c r="LUG130" s="5"/>
      <c r="LUH130" s="5"/>
      <c r="LUI130" s="5"/>
      <c r="LUJ130" s="5"/>
      <c r="LUK130" s="5"/>
      <c r="LUL130" s="5"/>
      <c r="LUM130" s="5"/>
      <c r="LUN130" s="5"/>
      <c r="LUO130" s="5"/>
      <c r="LUP130" s="5"/>
      <c r="LUQ130" s="5"/>
      <c r="LUR130" s="5"/>
      <c r="LUS130" s="5"/>
      <c r="LUT130" s="5"/>
      <c r="LUU130" s="5"/>
      <c r="LUV130" s="5"/>
      <c r="LUW130" s="5"/>
      <c r="LUX130" s="5"/>
      <c r="LUY130" s="5"/>
      <c r="LUZ130" s="5"/>
      <c r="LVA130" s="5"/>
      <c r="LVB130" s="5"/>
      <c r="LVC130" s="5"/>
      <c r="LVD130" s="5"/>
      <c r="LVE130" s="5"/>
      <c r="LVF130" s="5"/>
      <c r="LVG130" s="5"/>
      <c r="LVH130" s="5"/>
      <c r="LVI130" s="5"/>
      <c r="LVJ130" s="5"/>
      <c r="LVK130" s="5"/>
      <c r="LVL130" s="5"/>
      <c r="LVM130" s="5"/>
      <c r="LVN130" s="5"/>
      <c r="LVO130" s="5"/>
      <c r="LVP130" s="5"/>
      <c r="LVQ130" s="5"/>
      <c r="LVR130" s="5"/>
      <c r="LVS130" s="5"/>
      <c r="LVT130" s="5"/>
      <c r="LVU130" s="5"/>
      <c r="LVV130" s="5"/>
      <c r="LVW130" s="5"/>
      <c r="LVX130" s="5"/>
      <c r="LVY130" s="5"/>
      <c r="LVZ130" s="5"/>
      <c r="LWA130" s="5"/>
      <c r="LWB130" s="5"/>
      <c r="LWC130" s="5"/>
      <c r="LWD130" s="5"/>
      <c r="LWE130" s="5"/>
      <c r="LWF130" s="5"/>
      <c r="LWG130" s="5"/>
      <c r="LWH130" s="5"/>
      <c r="LWI130" s="5"/>
      <c r="LWJ130" s="5"/>
      <c r="LWK130" s="5"/>
      <c r="LWL130" s="5"/>
      <c r="LWM130" s="5"/>
      <c r="LWN130" s="5"/>
      <c r="LWO130" s="5"/>
      <c r="LWP130" s="5"/>
      <c r="LWQ130" s="5"/>
      <c r="LWR130" s="5"/>
      <c r="LWS130" s="5"/>
      <c r="LWT130" s="5"/>
      <c r="LWU130" s="5"/>
      <c r="LWV130" s="5"/>
      <c r="LWW130" s="5"/>
      <c r="LWX130" s="5"/>
      <c r="LWY130" s="5"/>
      <c r="LWZ130" s="5"/>
      <c r="LXA130" s="5"/>
      <c r="LXB130" s="5"/>
      <c r="LXC130" s="5"/>
      <c r="LXD130" s="5"/>
      <c r="LXE130" s="5"/>
      <c r="LXF130" s="5"/>
      <c r="LXG130" s="5"/>
      <c r="LXH130" s="5"/>
      <c r="LXI130" s="5"/>
      <c r="LXJ130" s="5"/>
      <c r="LXK130" s="5"/>
      <c r="LXL130" s="5"/>
      <c r="LXM130" s="5"/>
      <c r="LXN130" s="5"/>
      <c r="LXO130" s="5"/>
      <c r="LXP130" s="5"/>
      <c r="LXQ130" s="5"/>
      <c r="LXR130" s="5"/>
      <c r="LXS130" s="5"/>
      <c r="LXT130" s="5"/>
      <c r="LXU130" s="5"/>
      <c r="LXV130" s="5"/>
      <c r="LXW130" s="5"/>
      <c r="LXX130" s="5"/>
      <c r="LXY130" s="5"/>
      <c r="LXZ130" s="5"/>
      <c r="LYA130" s="5"/>
      <c r="LYB130" s="5"/>
      <c r="LYC130" s="5"/>
      <c r="LYD130" s="5"/>
      <c r="LYE130" s="5"/>
      <c r="LYF130" s="5"/>
      <c r="LYG130" s="5"/>
      <c r="LYH130" s="5"/>
      <c r="LYI130" s="5"/>
      <c r="LYJ130" s="5"/>
      <c r="LYK130" s="5"/>
      <c r="LYL130" s="5"/>
      <c r="LYM130" s="5"/>
      <c r="LYN130" s="5"/>
      <c r="LYO130" s="5"/>
      <c r="LYP130" s="5"/>
      <c r="LYQ130" s="5"/>
      <c r="LYR130" s="5"/>
      <c r="LYS130" s="5"/>
      <c r="LYT130" s="5"/>
      <c r="LYU130" s="5"/>
      <c r="LYV130" s="5"/>
      <c r="LYW130" s="5"/>
      <c r="LYX130" s="5"/>
      <c r="LYY130" s="5"/>
      <c r="LYZ130" s="5"/>
      <c r="LZA130" s="5"/>
      <c r="LZB130" s="5"/>
      <c r="LZC130" s="5"/>
      <c r="LZD130" s="5"/>
      <c r="LZE130" s="5"/>
      <c r="LZF130" s="5"/>
      <c r="LZG130" s="5"/>
      <c r="LZH130" s="5"/>
      <c r="LZI130" s="5"/>
      <c r="LZJ130" s="5"/>
      <c r="LZK130" s="5"/>
      <c r="LZL130" s="5"/>
      <c r="LZM130" s="5"/>
      <c r="LZN130" s="5"/>
      <c r="LZO130" s="5"/>
      <c r="LZP130" s="5"/>
      <c r="LZQ130" s="5"/>
      <c r="LZR130" s="5"/>
      <c r="LZS130" s="5"/>
      <c r="LZT130" s="5"/>
      <c r="LZU130" s="5"/>
      <c r="LZV130" s="5"/>
      <c r="LZW130" s="5"/>
      <c r="LZX130" s="5"/>
      <c r="LZY130" s="5"/>
      <c r="LZZ130" s="5"/>
      <c r="MAA130" s="5"/>
      <c r="MAB130" s="5"/>
      <c r="MAC130" s="5"/>
      <c r="MAD130" s="5"/>
      <c r="MAE130" s="5"/>
      <c r="MAF130" s="5"/>
      <c r="MAG130" s="5"/>
      <c r="MAH130" s="5"/>
      <c r="MAI130" s="5"/>
      <c r="MAJ130" s="5"/>
      <c r="MAK130" s="5"/>
      <c r="MAL130" s="5"/>
      <c r="MAM130" s="5"/>
      <c r="MAN130" s="5"/>
      <c r="MAO130" s="5"/>
      <c r="MAP130" s="5"/>
      <c r="MAQ130" s="5"/>
      <c r="MAR130" s="5"/>
      <c r="MAS130" s="5"/>
      <c r="MAT130" s="5"/>
      <c r="MAU130" s="5"/>
      <c r="MAV130" s="5"/>
      <c r="MAW130" s="5"/>
      <c r="MAX130" s="5"/>
      <c r="MAY130" s="5"/>
      <c r="MAZ130" s="5"/>
      <c r="MBA130" s="5"/>
      <c r="MBB130" s="5"/>
      <c r="MBC130" s="5"/>
      <c r="MBD130" s="5"/>
      <c r="MBE130" s="5"/>
      <c r="MBF130" s="5"/>
      <c r="MBG130" s="5"/>
      <c r="MBH130" s="5"/>
      <c r="MBI130" s="5"/>
      <c r="MBJ130" s="5"/>
      <c r="MBK130" s="5"/>
      <c r="MBL130" s="5"/>
      <c r="MBM130" s="5"/>
      <c r="MBN130" s="5"/>
      <c r="MBO130" s="5"/>
      <c r="MBP130" s="5"/>
      <c r="MBQ130" s="5"/>
      <c r="MBR130" s="5"/>
      <c r="MBS130" s="5"/>
      <c r="MBT130" s="5"/>
      <c r="MBU130" s="5"/>
      <c r="MBV130" s="5"/>
      <c r="MBW130" s="5"/>
      <c r="MBX130" s="5"/>
      <c r="MBY130" s="5"/>
      <c r="MBZ130" s="5"/>
      <c r="MCA130" s="5"/>
      <c r="MCB130" s="5"/>
      <c r="MCC130" s="5"/>
      <c r="MCD130" s="5"/>
      <c r="MCE130" s="5"/>
      <c r="MCF130" s="5"/>
      <c r="MCG130" s="5"/>
      <c r="MCH130" s="5"/>
      <c r="MCI130" s="5"/>
      <c r="MCJ130" s="5"/>
      <c r="MCK130" s="5"/>
      <c r="MCL130" s="5"/>
      <c r="MCM130" s="5"/>
      <c r="MCN130" s="5"/>
      <c r="MCO130" s="5"/>
      <c r="MCP130" s="5"/>
      <c r="MCQ130" s="5"/>
      <c r="MCR130" s="5"/>
      <c r="MCS130" s="5"/>
      <c r="MCT130" s="5"/>
      <c r="MCU130" s="5"/>
      <c r="MCV130" s="5"/>
      <c r="MCW130" s="5"/>
      <c r="MCX130" s="5"/>
      <c r="MCY130" s="5"/>
      <c r="MCZ130" s="5"/>
      <c r="MDA130" s="5"/>
      <c r="MDB130" s="5"/>
      <c r="MDC130" s="5"/>
      <c r="MDD130" s="5"/>
      <c r="MDE130" s="5"/>
      <c r="MDF130" s="5"/>
      <c r="MDG130" s="5"/>
      <c r="MDH130" s="5"/>
      <c r="MDI130" s="5"/>
      <c r="MDJ130" s="5"/>
      <c r="MDK130" s="5"/>
      <c r="MDL130" s="5"/>
      <c r="MDM130" s="5"/>
      <c r="MDN130" s="5"/>
      <c r="MDO130" s="5"/>
      <c r="MDP130" s="5"/>
      <c r="MDQ130" s="5"/>
      <c r="MDR130" s="5"/>
      <c r="MDS130" s="5"/>
      <c r="MDT130" s="5"/>
      <c r="MDU130" s="5"/>
      <c r="MDV130" s="5"/>
      <c r="MDW130" s="5"/>
      <c r="MDX130" s="5"/>
      <c r="MDY130" s="5"/>
      <c r="MDZ130" s="5"/>
      <c r="MEA130" s="5"/>
      <c r="MEB130" s="5"/>
      <c r="MEC130" s="5"/>
      <c r="MED130" s="5"/>
      <c r="MEE130" s="5"/>
      <c r="MEF130" s="5"/>
      <c r="MEG130" s="5"/>
      <c r="MEH130" s="5"/>
      <c r="MEI130" s="5"/>
      <c r="MEJ130" s="5"/>
      <c r="MEK130" s="5"/>
      <c r="MEL130" s="5"/>
      <c r="MEM130" s="5"/>
      <c r="MEN130" s="5"/>
      <c r="MEO130" s="5"/>
      <c r="MEP130" s="5"/>
      <c r="MEQ130" s="5"/>
      <c r="MER130" s="5"/>
      <c r="MES130" s="5"/>
      <c r="MET130" s="5"/>
      <c r="MEU130" s="5"/>
      <c r="MEV130" s="5"/>
      <c r="MEW130" s="5"/>
      <c r="MEX130" s="5"/>
      <c r="MEY130" s="5"/>
      <c r="MEZ130" s="5"/>
      <c r="MFA130" s="5"/>
      <c r="MFB130" s="5"/>
      <c r="MFC130" s="5"/>
      <c r="MFD130" s="5"/>
      <c r="MFE130" s="5"/>
      <c r="MFF130" s="5"/>
      <c r="MFG130" s="5"/>
      <c r="MFH130" s="5"/>
      <c r="MFI130" s="5"/>
      <c r="MFJ130" s="5"/>
      <c r="MFK130" s="5"/>
      <c r="MFL130" s="5"/>
      <c r="MFM130" s="5"/>
      <c r="MFN130" s="5"/>
      <c r="MFO130" s="5"/>
      <c r="MFP130" s="5"/>
      <c r="MFQ130" s="5"/>
      <c r="MFR130" s="5"/>
      <c r="MFS130" s="5"/>
      <c r="MFT130" s="5"/>
      <c r="MFU130" s="5"/>
      <c r="MFV130" s="5"/>
      <c r="MFW130" s="5"/>
      <c r="MFX130" s="5"/>
      <c r="MFY130" s="5"/>
      <c r="MFZ130" s="5"/>
      <c r="MGA130" s="5"/>
      <c r="MGB130" s="5"/>
      <c r="MGC130" s="5"/>
      <c r="MGD130" s="5"/>
      <c r="MGE130" s="5"/>
      <c r="MGF130" s="5"/>
      <c r="MGG130" s="5"/>
      <c r="MGH130" s="5"/>
      <c r="MGI130" s="5"/>
      <c r="MGJ130" s="5"/>
      <c r="MGK130" s="5"/>
      <c r="MGL130" s="5"/>
      <c r="MGM130" s="5"/>
      <c r="MGN130" s="5"/>
      <c r="MGO130" s="5"/>
      <c r="MGP130" s="5"/>
      <c r="MGQ130" s="5"/>
      <c r="MGR130" s="5"/>
      <c r="MGS130" s="5"/>
      <c r="MGT130" s="5"/>
      <c r="MGU130" s="5"/>
      <c r="MGV130" s="5"/>
      <c r="MGW130" s="5"/>
      <c r="MGX130" s="5"/>
      <c r="MGY130" s="5"/>
      <c r="MGZ130" s="5"/>
      <c r="MHA130" s="5"/>
      <c r="MHB130" s="5"/>
      <c r="MHC130" s="5"/>
      <c r="MHD130" s="5"/>
      <c r="MHE130" s="5"/>
      <c r="MHF130" s="5"/>
      <c r="MHG130" s="5"/>
      <c r="MHH130" s="5"/>
      <c r="MHI130" s="5"/>
      <c r="MHJ130" s="5"/>
      <c r="MHK130" s="5"/>
      <c r="MHL130" s="5"/>
      <c r="MHM130" s="5"/>
      <c r="MHN130" s="5"/>
      <c r="MHO130" s="5"/>
      <c r="MHP130" s="5"/>
      <c r="MHQ130" s="5"/>
      <c r="MHR130" s="5"/>
      <c r="MHS130" s="5"/>
      <c r="MHT130" s="5"/>
      <c r="MHU130" s="5"/>
      <c r="MHV130" s="5"/>
      <c r="MHW130" s="5"/>
      <c r="MHX130" s="5"/>
      <c r="MHY130" s="5"/>
      <c r="MHZ130" s="5"/>
      <c r="MIA130" s="5"/>
      <c r="MIB130" s="5"/>
      <c r="MIC130" s="5"/>
      <c r="MID130" s="5"/>
      <c r="MIE130" s="5"/>
      <c r="MIF130" s="5"/>
      <c r="MIG130" s="5"/>
      <c r="MIH130" s="5"/>
      <c r="MII130" s="5"/>
      <c r="MIJ130" s="5"/>
      <c r="MIK130" s="5"/>
      <c r="MIL130" s="5"/>
      <c r="MIM130" s="5"/>
      <c r="MIN130" s="5"/>
      <c r="MIO130" s="5"/>
      <c r="MIP130" s="5"/>
      <c r="MIQ130" s="5"/>
      <c r="MIR130" s="5"/>
      <c r="MIS130" s="5"/>
      <c r="MIT130" s="5"/>
      <c r="MIU130" s="5"/>
      <c r="MIV130" s="5"/>
      <c r="MIW130" s="5"/>
      <c r="MIX130" s="5"/>
      <c r="MIY130" s="5"/>
      <c r="MIZ130" s="5"/>
      <c r="MJA130" s="5"/>
      <c r="MJB130" s="5"/>
      <c r="MJC130" s="5"/>
      <c r="MJD130" s="5"/>
      <c r="MJE130" s="5"/>
      <c r="MJF130" s="5"/>
      <c r="MJG130" s="5"/>
      <c r="MJH130" s="5"/>
      <c r="MJI130" s="5"/>
      <c r="MJJ130" s="5"/>
      <c r="MJK130" s="5"/>
      <c r="MJL130" s="5"/>
      <c r="MJM130" s="5"/>
      <c r="MJN130" s="5"/>
      <c r="MJO130" s="5"/>
      <c r="MJP130" s="5"/>
      <c r="MJQ130" s="5"/>
      <c r="MJR130" s="5"/>
      <c r="MJS130" s="5"/>
      <c r="MJT130" s="5"/>
      <c r="MJU130" s="5"/>
      <c r="MJV130" s="5"/>
      <c r="MJW130" s="5"/>
      <c r="MJX130" s="5"/>
      <c r="MJY130" s="5"/>
      <c r="MJZ130" s="5"/>
      <c r="MKA130" s="5"/>
      <c r="MKB130" s="5"/>
      <c r="MKC130" s="5"/>
      <c r="MKD130" s="5"/>
      <c r="MKE130" s="5"/>
      <c r="MKF130" s="5"/>
      <c r="MKG130" s="5"/>
      <c r="MKH130" s="5"/>
      <c r="MKI130" s="5"/>
      <c r="MKJ130" s="5"/>
      <c r="MKK130" s="5"/>
      <c r="MKL130" s="5"/>
      <c r="MKM130" s="5"/>
      <c r="MKN130" s="5"/>
      <c r="MKO130" s="5"/>
      <c r="MKP130" s="5"/>
      <c r="MKQ130" s="5"/>
      <c r="MKR130" s="5"/>
      <c r="MKS130" s="5"/>
      <c r="MKT130" s="5"/>
      <c r="MKU130" s="5"/>
      <c r="MKV130" s="5"/>
      <c r="MKW130" s="5"/>
      <c r="MKX130" s="5"/>
      <c r="MKY130" s="5"/>
      <c r="MKZ130" s="5"/>
      <c r="MLA130" s="5"/>
      <c r="MLB130" s="5"/>
      <c r="MLC130" s="5"/>
      <c r="MLD130" s="5"/>
      <c r="MLE130" s="5"/>
      <c r="MLF130" s="5"/>
      <c r="MLG130" s="5"/>
      <c r="MLH130" s="5"/>
      <c r="MLI130" s="5"/>
      <c r="MLJ130" s="5"/>
      <c r="MLK130" s="5"/>
      <c r="MLL130" s="5"/>
      <c r="MLM130" s="5"/>
      <c r="MLN130" s="5"/>
      <c r="MLO130" s="5"/>
      <c r="MLP130" s="5"/>
      <c r="MLQ130" s="5"/>
      <c r="MLR130" s="5"/>
      <c r="MLS130" s="5"/>
      <c r="MLT130" s="5"/>
      <c r="MLU130" s="5"/>
      <c r="MLV130" s="5"/>
      <c r="MLW130" s="5"/>
      <c r="MLX130" s="5"/>
      <c r="MLY130" s="5"/>
      <c r="MLZ130" s="5"/>
      <c r="MMA130" s="5"/>
      <c r="MMB130" s="5"/>
      <c r="MMC130" s="5"/>
      <c r="MMD130" s="5"/>
      <c r="MME130" s="5"/>
      <c r="MMF130" s="5"/>
      <c r="MMG130" s="5"/>
      <c r="MMH130" s="5"/>
      <c r="MMI130" s="5"/>
      <c r="MMJ130" s="5"/>
      <c r="MMK130" s="5"/>
      <c r="MML130" s="5"/>
      <c r="MMM130" s="5"/>
      <c r="MMN130" s="5"/>
      <c r="MMO130" s="5"/>
      <c r="MMP130" s="5"/>
      <c r="MMQ130" s="5"/>
      <c r="MMR130" s="5"/>
      <c r="MMS130" s="5"/>
      <c r="MMT130" s="5"/>
      <c r="MMU130" s="5"/>
      <c r="MMV130" s="5"/>
      <c r="MMW130" s="5"/>
      <c r="MMX130" s="5"/>
      <c r="MMY130" s="5"/>
      <c r="MMZ130" s="5"/>
      <c r="MNA130" s="5"/>
      <c r="MNB130" s="5"/>
      <c r="MNC130" s="5"/>
      <c r="MND130" s="5"/>
      <c r="MNE130" s="5"/>
      <c r="MNF130" s="5"/>
      <c r="MNG130" s="5"/>
      <c r="MNH130" s="5"/>
      <c r="MNI130" s="5"/>
      <c r="MNJ130" s="5"/>
      <c r="MNK130" s="5"/>
      <c r="MNL130" s="5"/>
      <c r="MNM130" s="5"/>
      <c r="MNN130" s="5"/>
      <c r="MNO130" s="5"/>
      <c r="MNP130" s="5"/>
      <c r="MNQ130" s="5"/>
      <c r="MNR130" s="5"/>
      <c r="MNS130" s="5"/>
      <c r="MNT130" s="5"/>
      <c r="MNU130" s="5"/>
      <c r="MNV130" s="5"/>
      <c r="MNW130" s="5"/>
      <c r="MNX130" s="5"/>
      <c r="MNY130" s="5"/>
      <c r="MNZ130" s="5"/>
      <c r="MOA130" s="5"/>
      <c r="MOB130" s="5"/>
      <c r="MOC130" s="5"/>
      <c r="MOD130" s="5"/>
      <c r="MOE130" s="5"/>
      <c r="MOF130" s="5"/>
      <c r="MOG130" s="5"/>
      <c r="MOH130" s="5"/>
      <c r="MOI130" s="5"/>
      <c r="MOJ130" s="5"/>
      <c r="MOK130" s="5"/>
      <c r="MOL130" s="5"/>
      <c r="MOM130" s="5"/>
      <c r="MON130" s="5"/>
      <c r="MOO130" s="5"/>
      <c r="MOP130" s="5"/>
      <c r="MOQ130" s="5"/>
      <c r="MOR130" s="5"/>
      <c r="MOS130" s="5"/>
      <c r="MOT130" s="5"/>
      <c r="MOU130" s="5"/>
      <c r="MOV130" s="5"/>
      <c r="MOW130" s="5"/>
      <c r="MOX130" s="5"/>
      <c r="MOY130" s="5"/>
      <c r="MOZ130" s="5"/>
      <c r="MPA130" s="5"/>
      <c r="MPB130" s="5"/>
      <c r="MPC130" s="5"/>
      <c r="MPD130" s="5"/>
      <c r="MPE130" s="5"/>
      <c r="MPF130" s="5"/>
      <c r="MPG130" s="5"/>
      <c r="MPH130" s="5"/>
      <c r="MPI130" s="5"/>
      <c r="MPJ130" s="5"/>
      <c r="MPK130" s="5"/>
      <c r="MPL130" s="5"/>
      <c r="MPM130" s="5"/>
      <c r="MPN130" s="5"/>
      <c r="MPO130" s="5"/>
      <c r="MPP130" s="5"/>
      <c r="MPQ130" s="5"/>
      <c r="MPR130" s="5"/>
      <c r="MPS130" s="5"/>
      <c r="MPT130" s="5"/>
      <c r="MPU130" s="5"/>
      <c r="MPV130" s="5"/>
      <c r="MPW130" s="5"/>
      <c r="MPX130" s="5"/>
      <c r="MPY130" s="5"/>
      <c r="MPZ130" s="5"/>
      <c r="MQA130" s="5"/>
      <c r="MQB130" s="5"/>
      <c r="MQC130" s="5"/>
      <c r="MQD130" s="5"/>
      <c r="MQE130" s="5"/>
      <c r="MQF130" s="5"/>
      <c r="MQG130" s="5"/>
      <c r="MQH130" s="5"/>
      <c r="MQI130" s="5"/>
      <c r="MQJ130" s="5"/>
      <c r="MQK130" s="5"/>
      <c r="MQL130" s="5"/>
      <c r="MQM130" s="5"/>
      <c r="MQN130" s="5"/>
      <c r="MQO130" s="5"/>
      <c r="MQP130" s="5"/>
      <c r="MQQ130" s="5"/>
      <c r="MQR130" s="5"/>
      <c r="MQS130" s="5"/>
      <c r="MQT130" s="5"/>
      <c r="MQU130" s="5"/>
      <c r="MQV130" s="5"/>
      <c r="MQW130" s="5"/>
      <c r="MQX130" s="5"/>
      <c r="MQY130" s="5"/>
      <c r="MQZ130" s="5"/>
      <c r="MRA130" s="5"/>
      <c r="MRB130" s="5"/>
      <c r="MRC130" s="5"/>
      <c r="MRD130" s="5"/>
      <c r="MRE130" s="5"/>
      <c r="MRF130" s="5"/>
      <c r="MRG130" s="5"/>
      <c r="MRH130" s="5"/>
      <c r="MRI130" s="5"/>
      <c r="MRJ130" s="5"/>
      <c r="MRK130" s="5"/>
      <c r="MRL130" s="5"/>
      <c r="MRM130" s="5"/>
      <c r="MRN130" s="5"/>
      <c r="MRO130" s="5"/>
      <c r="MRP130" s="5"/>
      <c r="MRQ130" s="5"/>
      <c r="MRR130" s="5"/>
      <c r="MRS130" s="5"/>
      <c r="MRT130" s="5"/>
      <c r="MRU130" s="5"/>
      <c r="MRV130" s="5"/>
      <c r="MRW130" s="5"/>
      <c r="MRX130" s="5"/>
      <c r="MRY130" s="5"/>
      <c r="MRZ130" s="5"/>
      <c r="MSA130" s="5"/>
      <c r="MSB130" s="5"/>
      <c r="MSC130" s="5"/>
      <c r="MSD130" s="5"/>
      <c r="MSE130" s="5"/>
      <c r="MSF130" s="5"/>
      <c r="MSG130" s="5"/>
      <c r="MSH130" s="5"/>
      <c r="MSI130" s="5"/>
      <c r="MSJ130" s="5"/>
      <c r="MSK130" s="5"/>
      <c r="MSL130" s="5"/>
      <c r="MSM130" s="5"/>
      <c r="MSN130" s="5"/>
      <c r="MSO130" s="5"/>
      <c r="MSP130" s="5"/>
      <c r="MSQ130" s="5"/>
      <c r="MSR130" s="5"/>
      <c r="MSS130" s="5"/>
      <c r="MST130" s="5"/>
      <c r="MSU130" s="5"/>
      <c r="MSV130" s="5"/>
      <c r="MSW130" s="5"/>
      <c r="MSX130" s="5"/>
      <c r="MSY130" s="5"/>
      <c r="MSZ130" s="5"/>
      <c r="MTA130" s="5"/>
      <c r="MTB130" s="5"/>
      <c r="MTC130" s="5"/>
      <c r="MTD130" s="5"/>
      <c r="MTE130" s="5"/>
      <c r="MTF130" s="5"/>
      <c r="MTG130" s="5"/>
      <c r="MTH130" s="5"/>
      <c r="MTI130" s="5"/>
      <c r="MTJ130" s="5"/>
      <c r="MTK130" s="5"/>
      <c r="MTL130" s="5"/>
      <c r="MTM130" s="5"/>
      <c r="MTN130" s="5"/>
      <c r="MTO130" s="5"/>
      <c r="MTP130" s="5"/>
      <c r="MTQ130" s="5"/>
      <c r="MTR130" s="5"/>
      <c r="MTS130" s="5"/>
      <c r="MTT130" s="5"/>
      <c r="MTU130" s="5"/>
      <c r="MTV130" s="5"/>
      <c r="MTW130" s="5"/>
      <c r="MTX130" s="5"/>
      <c r="MTY130" s="5"/>
      <c r="MTZ130" s="5"/>
      <c r="MUA130" s="5"/>
      <c r="MUB130" s="5"/>
      <c r="MUC130" s="5"/>
      <c r="MUD130" s="5"/>
      <c r="MUE130" s="5"/>
      <c r="MUF130" s="5"/>
      <c r="MUG130" s="5"/>
      <c r="MUH130" s="5"/>
      <c r="MUI130" s="5"/>
      <c r="MUJ130" s="5"/>
      <c r="MUK130" s="5"/>
      <c r="MUL130" s="5"/>
      <c r="MUM130" s="5"/>
      <c r="MUN130" s="5"/>
      <c r="MUO130" s="5"/>
      <c r="MUP130" s="5"/>
      <c r="MUQ130" s="5"/>
      <c r="MUR130" s="5"/>
      <c r="MUS130" s="5"/>
      <c r="MUT130" s="5"/>
      <c r="MUU130" s="5"/>
      <c r="MUV130" s="5"/>
      <c r="MUW130" s="5"/>
      <c r="MUX130" s="5"/>
      <c r="MUY130" s="5"/>
      <c r="MUZ130" s="5"/>
      <c r="MVA130" s="5"/>
      <c r="MVB130" s="5"/>
      <c r="MVC130" s="5"/>
      <c r="MVD130" s="5"/>
      <c r="MVE130" s="5"/>
      <c r="MVF130" s="5"/>
      <c r="MVG130" s="5"/>
      <c r="MVH130" s="5"/>
      <c r="MVI130" s="5"/>
      <c r="MVJ130" s="5"/>
      <c r="MVK130" s="5"/>
      <c r="MVL130" s="5"/>
      <c r="MVM130" s="5"/>
      <c r="MVN130" s="5"/>
      <c r="MVO130" s="5"/>
      <c r="MVP130" s="5"/>
      <c r="MVQ130" s="5"/>
      <c r="MVR130" s="5"/>
      <c r="MVS130" s="5"/>
      <c r="MVT130" s="5"/>
      <c r="MVU130" s="5"/>
      <c r="MVV130" s="5"/>
      <c r="MVW130" s="5"/>
      <c r="MVX130" s="5"/>
      <c r="MVY130" s="5"/>
      <c r="MVZ130" s="5"/>
      <c r="MWA130" s="5"/>
      <c r="MWB130" s="5"/>
      <c r="MWC130" s="5"/>
      <c r="MWD130" s="5"/>
      <c r="MWE130" s="5"/>
      <c r="MWF130" s="5"/>
      <c r="MWG130" s="5"/>
      <c r="MWH130" s="5"/>
      <c r="MWI130" s="5"/>
      <c r="MWJ130" s="5"/>
      <c r="MWK130" s="5"/>
      <c r="MWL130" s="5"/>
      <c r="MWM130" s="5"/>
      <c r="MWN130" s="5"/>
      <c r="MWO130" s="5"/>
      <c r="MWP130" s="5"/>
      <c r="MWQ130" s="5"/>
      <c r="MWR130" s="5"/>
      <c r="MWS130" s="5"/>
      <c r="MWT130" s="5"/>
      <c r="MWU130" s="5"/>
      <c r="MWV130" s="5"/>
      <c r="MWW130" s="5"/>
      <c r="MWX130" s="5"/>
      <c r="MWY130" s="5"/>
      <c r="MWZ130" s="5"/>
      <c r="MXA130" s="5"/>
      <c r="MXB130" s="5"/>
      <c r="MXC130" s="5"/>
      <c r="MXD130" s="5"/>
      <c r="MXE130" s="5"/>
      <c r="MXF130" s="5"/>
      <c r="MXG130" s="5"/>
      <c r="MXH130" s="5"/>
      <c r="MXI130" s="5"/>
      <c r="MXJ130" s="5"/>
      <c r="MXK130" s="5"/>
      <c r="MXL130" s="5"/>
      <c r="MXM130" s="5"/>
      <c r="MXN130" s="5"/>
      <c r="MXO130" s="5"/>
      <c r="MXP130" s="5"/>
      <c r="MXQ130" s="5"/>
      <c r="MXR130" s="5"/>
      <c r="MXS130" s="5"/>
      <c r="MXT130" s="5"/>
      <c r="MXU130" s="5"/>
      <c r="MXV130" s="5"/>
      <c r="MXW130" s="5"/>
      <c r="MXX130" s="5"/>
      <c r="MXY130" s="5"/>
      <c r="MXZ130" s="5"/>
      <c r="MYA130" s="5"/>
      <c r="MYB130" s="5"/>
      <c r="MYC130" s="5"/>
      <c r="MYD130" s="5"/>
      <c r="MYE130" s="5"/>
      <c r="MYF130" s="5"/>
      <c r="MYG130" s="5"/>
      <c r="MYH130" s="5"/>
      <c r="MYI130" s="5"/>
      <c r="MYJ130" s="5"/>
      <c r="MYK130" s="5"/>
      <c r="MYL130" s="5"/>
      <c r="MYM130" s="5"/>
      <c r="MYN130" s="5"/>
      <c r="MYO130" s="5"/>
      <c r="MYP130" s="5"/>
      <c r="MYQ130" s="5"/>
      <c r="MYR130" s="5"/>
      <c r="MYS130" s="5"/>
      <c r="MYT130" s="5"/>
      <c r="MYU130" s="5"/>
      <c r="MYV130" s="5"/>
      <c r="MYW130" s="5"/>
      <c r="MYX130" s="5"/>
      <c r="MYY130" s="5"/>
      <c r="MYZ130" s="5"/>
      <c r="MZA130" s="5"/>
      <c r="MZB130" s="5"/>
      <c r="MZC130" s="5"/>
      <c r="MZD130" s="5"/>
      <c r="MZE130" s="5"/>
      <c r="MZF130" s="5"/>
      <c r="MZG130" s="5"/>
      <c r="MZH130" s="5"/>
      <c r="MZI130" s="5"/>
      <c r="MZJ130" s="5"/>
      <c r="MZK130" s="5"/>
      <c r="MZL130" s="5"/>
      <c r="MZM130" s="5"/>
      <c r="MZN130" s="5"/>
      <c r="MZO130" s="5"/>
      <c r="MZP130" s="5"/>
      <c r="MZQ130" s="5"/>
      <c r="MZR130" s="5"/>
      <c r="MZS130" s="5"/>
      <c r="MZT130" s="5"/>
      <c r="MZU130" s="5"/>
      <c r="MZV130" s="5"/>
      <c r="MZW130" s="5"/>
      <c r="MZX130" s="5"/>
      <c r="MZY130" s="5"/>
      <c r="MZZ130" s="5"/>
      <c r="NAA130" s="5"/>
      <c r="NAB130" s="5"/>
      <c r="NAC130" s="5"/>
      <c r="NAD130" s="5"/>
      <c r="NAE130" s="5"/>
      <c r="NAF130" s="5"/>
      <c r="NAG130" s="5"/>
      <c r="NAH130" s="5"/>
      <c r="NAI130" s="5"/>
      <c r="NAJ130" s="5"/>
      <c r="NAK130" s="5"/>
      <c r="NAL130" s="5"/>
      <c r="NAM130" s="5"/>
      <c r="NAN130" s="5"/>
      <c r="NAO130" s="5"/>
      <c r="NAP130" s="5"/>
      <c r="NAQ130" s="5"/>
      <c r="NAR130" s="5"/>
      <c r="NAS130" s="5"/>
      <c r="NAT130" s="5"/>
      <c r="NAU130" s="5"/>
      <c r="NAV130" s="5"/>
      <c r="NAW130" s="5"/>
      <c r="NAX130" s="5"/>
      <c r="NAY130" s="5"/>
      <c r="NAZ130" s="5"/>
      <c r="NBA130" s="5"/>
      <c r="NBB130" s="5"/>
      <c r="NBC130" s="5"/>
      <c r="NBD130" s="5"/>
      <c r="NBE130" s="5"/>
      <c r="NBF130" s="5"/>
      <c r="NBG130" s="5"/>
      <c r="NBH130" s="5"/>
      <c r="NBI130" s="5"/>
      <c r="NBJ130" s="5"/>
      <c r="NBK130" s="5"/>
      <c r="NBL130" s="5"/>
      <c r="NBM130" s="5"/>
      <c r="NBN130" s="5"/>
      <c r="NBO130" s="5"/>
      <c r="NBP130" s="5"/>
      <c r="NBQ130" s="5"/>
      <c r="NBR130" s="5"/>
      <c r="NBS130" s="5"/>
      <c r="NBT130" s="5"/>
      <c r="NBU130" s="5"/>
      <c r="NBV130" s="5"/>
      <c r="NBW130" s="5"/>
      <c r="NBX130" s="5"/>
      <c r="NBY130" s="5"/>
      <c r="NBZ130" s="5"/>
      <c r="NCA130" s="5"/>
      <c r="NCB130" s="5"/>
      <c r="NCC130" s="5"/>
      <c r="NCD130" s="5"/>
      <c r="NCE130" s="5"/>
      <c r="NCF130" s="5"/>
      <c r="NCG130" s="5"/>
      <c r="NCH130" s="5"/>
      <c r="NCI130" s="5"/>
      <c r="NCJ130" s="5"/>
      <c r="NCK130" s="5"/>
      <c r="NCL130" s="5"/>
      <c r="NCM130" s="5"/>
      <c r="NCN130" s="5"/>
      <c r="NCO130" s="5"/>
      <c r="NCP130" s="5"/>
      <c r="NCQ130" s="5"/>
      <c r="NCR130" s="5"/>
      <c r="NCS130" s="5"/>
      <c r="NCT130" s="5"/>
      <c r="NCU130" s="5"/>
      <c r="NCV130" s="5"/>
      <c r="NCW130" s="5"/>
      <c r="NCX130" s="5"/>
      <c r="NCY130" s="5"/>
      <c r="NCZ130" s="5"/>
      <c r="NDA130" s="5"/>
      <c r="NDB130" s="5"/>
      <c r="NDC130" s="5"/>
      <c r="NDD130" s="5"/>
      <c r="NDE130" s="5"/>
      <c r="NDF130" s="5"/>
      <c r="NDG130" s="5"/>
      <c r="NDH130" s="5"/>
      <c r="NDI130" s="5"/>
      <c r="NDJ130" s="5"/>
      <c r="NDK130" s="5"/>
      <c r="NDL130" s="5"/>
      <c r="NDM130" s="5"/>
      <c r="NDN130" s="5"/>
      <c r="NDO130" s="5"/>
      <c r="NDP130" s="5"/>
      <c r="NDQ130" s="5"/>
      <c r="NDR130" s="5"/>
      <c r="NDS130" s="5"/>
      <c r="NDT130" s="5"/>
      <c r="NDU130" s="5"/>
      <c r="NDV130" s="5"/>
      <c r="NDW130" s="5"/>
      <c r="NDX130" s="5"/>
      <c r="NDY130" s="5"/>
      <c r="NDZ130" s="5"/>
      <c r="NEA130" s="5"/>
      <c r="NEB130" s="5"/>
      <c r="NEC130" s="5"/>
      <c r="NED130" s="5"/>
      <c r="NEE130" s="5"/>
      <c r="NEF130" s="5"/>
      <c r="NEG130" s="5"/>
      <c r="NEH130" s="5"/>
      <c r="NEI130" s="5"/>
      <c r="NEJ130" s="5"/>
      <c r="NEK130" s="5"/>
      <c r="NEL130" s="5"/>
      <c r="NEM130" s="5"/>
      <c r="NEN130" s="5"/>
      <c r="NEO130" s="5"/>
      <c r="NEP130" s="5"/>
      <c r="NEQ130" s="5"/>
      <c r="NER130" s="5"/>
      <c r="NES130" s="5"/>
      <c r="NET130" s="5"/>
      <c r="NEU130" s="5"/>
      <c r="NEV130" s="5"/>
      <c r="NEW130" s="5"/>
      <c r="NEX130" s="5"/>
      <c r="NEY130" s="5"/>
      <c r="NEZ130" s="5"/>
      <c r="NFA130" s="5"/>
      <c r="NFB130" s="5"/>
      <c r="NFC130" s="5"/>
      <c r="NFD130" s="5"/>
      <c r="NFE130" s="5"/>
      <c r="NFF130" s="5"/>
      <c r="NFG130" s="5"/>
      <c r="NFH130" s="5"/>
      <c r="NFI130" s="5"/>
      <c r="NFJ130" s="5"/>
      <c r="NFK130" s="5"/>
      <c r="NFL130" s="5"/>
      <c r="NFM130" s="5"/>
      <c r="NFN130" s="5"/>
      <c r="NFO130" s="5"/>
      <c r="NFP130" s="5"/>
      <c r="NFQ130" s="5"/>
      <c r="NFR130" s="5"/>
      <c r="NFS130" s="5"/>
      <c r="NFT130" s="5"/>
      <c r="NFU130" s="5"/>
      <c r="NFV130" s="5"/>
      <c r="NFW130" s="5"/>
      <c r="NFX130" s="5"/>
      <c r="NFY130" s="5"/>
      <c r="NFZ130" s="5"/>
      <c r="NGA130" s="5"/>
      <c r="NGB130" s="5"/>
      <c r="NGC130" s="5"/>
      <c r="NGD130" s="5"/>
      <c r="NGE130" s="5"/>
      <c r="NGF130" s="5"/>
      <c r="NGG130" s="5"/>
      <c r="NGH130" s="5"/>
      <c r="NGI130" s="5"/>
      <c r="NGJ130" s="5"/>
      <c r="NGK130" s="5"/>
      <c r="NGL130" s="5"/>
      <c r="NGM130" s="5"/>
      <c r="NGN130" s="5"/>
      <c r="NGO130" s="5"/>
      <c r="NGP130" s="5"/>
      <c r="NGQ130" s="5"/>
      <c r="NGR130" s="5"/>
      <c r="NGS130" s="5"/>
      <c r="NGT130" s="5"/>
      <c r="NGU130" s="5"/>
      <c r="NGV130" s="5"/>
      <c r="NGW130" s="5"/>
      <c r="NGX130" s="5"/>
      <c r="NGY130" s="5"/>
      <c r="NGZ130" s="5"/>
      <c r="NHA130" s="5"/>
      <c r="NHB130" s="5"/>
      <c r="NHC130" s="5"/>
      <c r="NHD130" s="5"/>
      <c r="NHE130" s="5"/>
      <c r="NHF130" s="5"/>
      <c r="NHG130" s="5"/>
      <c r="NHH130" s="5"/>
      <c r="NHI130" s="5"/>
      <c r="NHJ130" s="5"/>
      <c r="NHK130" s="5"/>
      <c r="NHL130" s="5"/>
      <c r="NHM130" s="5"/>
      <c r="NHN130" s="5"/>
      <c r="NHO130" s="5"/>
      <c r="NHP130" s="5"/>
      <c r="NHQ130" s="5"/>
      <c r="NHR130" s="5"/>
      <c r="NHS130" s="5"/>
      <c r="NHT130" s="5"/>
      <c r="NHU130" s="5"/>
      <c r="NHV130" s="5"/>
      <c r="NHW130" s="5"/>
      <c r="NHX130" s="5"/>
      <c r="NHY130" s="5"/>
      <c r="NHZ130" s="5"/>
      <c r="NIA130" s="5"/>
      <c r="NIB130" s="5"/>
      <c r="NIC130" s="5"/>
      <c r="NID130" s="5"/>
      <c r="NIE130" s="5"/>
      <c r="NIF130" s="5"/>
      <c r="NIG130" s="5"/>
      <c r="NIH130" s="5"/>
      <c r="NII130" s="5"/>
      <c r="NIJ130" s="5"/>
      <c r="NIK130" s="5"/>
      <c r="NIL130" s="5"/>
      <c r="NIM130" s="5"/>
      <c r="NIN130" s="5"/>
      <c r="NIO130" s="5"/>
      <c r="NIP130" s="5"/>
      <c r="NIQ130" s="5"/>
      <c r="NIR130" s="5"/>
      <c r="NIS130" s="5"/>
      <c r="NIT130" s="5"/>
      <c r="NIU130" s="5"/>
      <c r="NIV130" s="5"/>
      <c r="NIW130" s="5"/>
      <c r="NIX130" s="5"/>
      <c r="NIY130" s="5"/>
      <c r="NIZ130" s="5"/>
      <c r="NJA130" s="5"/>
      <c r="NJB130" s="5"/>
      <c r="NJC130" s="5"/>
      <c r="NJD130" s="5"/>
      <c r="NJE130" s="5"/>
      <c r="NJF130" s="5"/>
      <c r="NJG130" s="5"/>
      <c r="NJH130" s="5"/>
      <c r="NJI130" s="5"/>
      <c r="NJJ130" s="5"/>
      <c r="NJK130" s="5"/>
      <c r="NJL130" s="5"/>
      <c r="NJM130" s="5"/>
      <c r="NJN130" s="5"/>
      <c r="NJO130" s="5"/>
      <c r="NJP130" s="5"/>
      <c r="NJQ130" s="5"/>
      <c r="NJR130" s="5"/>
      <c r="NJS130" s="5"/>
      <c r="NJT130" s="5"/>
      <c r="NJU130" s="5"/>
      <c r="NJV130" s="5"/>
      <c r="NJW130" s="5"/>
      <c r="NJX130" s="5"/>
      <c r="NJY130" s="5"/>
      <c r="NJZ130" s="5"/>
      <c r="NKA130" s="5"/>
      <c r="NKB130" s="5"/>
      <c r="NKC130" s="5"/>
      <c r="NKD130" s="5"/>
      <c r="NKE130" s="5"/>
      <c r="NKF130" s="5"/>
      <c r="NKG130" s="5"/>
      <c r="NKH130" s="5"/>
      <c r="NKI130" s="5"/>
      <c r="NKJ130" s="5"/>
      <c r="NKK130" s="5"/>
      <c r="NKL130" s="5"/>
      <c r="NKM130" s="5"/>
      <c r="NKN130" s="5"/>
      <c r="NKO130" s="5"/>
      <c r="NKP130" s="5"/>
      <c r="NKQ130" s="5"/>
      <c r="NKR130" s="5"/>
      <c r="NKS130" s="5"/>
      <c r="NKT130" s="5"/>
      <c r="NKU130" s="5"/>
      <c r="NKV130" s="5"/>
      <c r="NKW130" s="5"/>
      <c r="NKX130" s="5"/>
      <c r="NKY130" s="5"/>
      <c r="NKZ130" s="5"/>
      <c r="NLA130" s="5"/>
      <c r="NLB130" s="5"/>
      <c r="NLC130" s="5"/>
      <c r="NLD130" s="5"/>
      <c r="NLE130" s="5"/>
      <c r="NLF130" s="5"/>
      <c r="NLG130" s="5"/>
      <c r="NLH130" s="5"/>
      <c r="NLI130" s="5"/>
      <c r="NLJ130" s="5"/>
      <c r="NLK130" s="5"/>
      <c r="NLL130" s="5"/>
      <c r="NLM130" s="5"/>
      <c r="NLN130" s="5"/>
      <c r="NLO130" s="5"/>
      <c r="NLP130" s="5"/>
      <c r="NLQ130" s="5"/>
      <c r="NLR130" s="5"/>
      <c r="NLS130" s="5"/>
      <c r="NLT130" s="5"/>
      <c r="NLU130" s="5"/>
      <c r="NLV130" s="5"/>
      <c r="NLW130" s="5"/>
      <c r="NLX130" s="5"/>
      <c r="NLY130" s="5"/>
      <c r="NLZ130" s="5"/>
      <c r="NMA130" s="5"/>
      <c r="NMB130" s="5"/>
      <c r="NMC130" s="5"/>
      <c r="NMD130" s="5"/>
      <c r="NME130" s="5"/>
      <c r="NMF130" s="5"/>
      <c r="NMG130" s="5"/>
      <c r="NMH130" s="5"/>
      <c r="NMI130" s="5"/>
      <c r="NMJ130" s="5"/>
      <c r="NMK130" s="5"/>
      <c r="NML130" s="5"/>
      <c r="NMM130" s="5"/>
      <c r="NMN130" s="5"/>
      <c r="NMO130" s="5"/>
      <c r="NMP130" s="5"/>
      <c r="NMQ130" s="5"/>
      <c r="NMR130" s="5"/>
      <c r="NMS130" s="5"/>
      <c r="NMT130" s="5"/>
      <c r="NMU130" s="5"/>
      <c r="NMV130" s="5"/>
      <c r="NMW130" s="5"/>
      <c r="NMX130" s="5"/>
      <c r="NMY130" s="5"/>
      <c r="NMZ130" s="5"/>
      <c r="NNA130" s="5"/>
      <c r="NNB130" s="5"/>
      <c r="NNC130" s="5"/>
      <c r="NND130" s="5"/>
      <c r="NNE130" s="5"/>
      <c r="NNF130" s="5"/>
      <c r="NNG130" s="5"/>
      <c r="NNH130" s="5"/>
      <c r="NNI130" s="5"/>
      <c r="NNJ130" s="5"/>
      <c r="NNK130" s="5"/>
      <c r="NNL130" s="5"/>
      <c r="NNM130" s="5"/>
      <c r="NNN130" s="5"/>
      <c r="NNO130" s="5"/>
      <c r="NNP130" s="5"/>
      <c r="NNQ130" s="5"/>
      <c r="NNR130" s="5"/>
      <c r="NNS130" s="5"/>
      <c r="NNT130" s="5"/>
      <c r="NNU130" s="5"/>
      <c r="NNV130" s="5"/>
      <c r="NNW130" s="5"/>
      <c r="NNX130" s="5"/>
      <c r="NNY130" s="5"/>
      <c r="NNZ130" s="5"/>
      <c r="NOA130" s="5"/>
      <c r="NOB130" s="5"/>
      <c r="NOC130" s="5"/>
      <c r="NOD130" s="5"/>
      <c r="NOE130" s="5"/>
      <c r="NOF130" s="5"/>
      <c r="NOG130" s="5"/>
      <c r="NOH130" s="5"/>
      <c r="NOI130" s="5"/>
      <c r="NOJ130" s="5"/>
      <c r="NOK130" s="5"/>
      <c r="NOL130" s="5"/>
      <c r="NOM130" s="5"/>
      <c r="NON130" s="5"/>
      <c r="NOO130" s="5"/>
      <c r="NOP130" s="5"/>
      <c r="NOQ130" s="5"/>
      <c r="NOR130" s="5"/>
      <c r="NOS130" s="5"/>
      <c r="NOT130" s="5"/>
      <c r="NOU130" s="5"/>
      <c r="NOV130" s="5"/>
      <c r="NOW130" s="5"/>
      <c r="NOX130" s="5"/>
      <c r="NOY130" s="5"/>
      <c r="NOZ130" s="5"/>
      <c r="NPA130" s="5"/>
      <c r="NPB130" s="5"/>
      <c r="NPC130" s="5"/>
      <c r="NPD130" s="5"/>
      <c r="NPE130" s="5"/>
      <c r="NPF130" s="5"/>
      <c r="NPG130" s="5"/>
      <c r="NPH130" s="5"/>
      <c r="NPI130" s="5"/>
      <c r="NPJ130" s="5"/>
      <c r="NPK130" s="5"/>
      <c r="NPL130" s="5"/>
      <c r="NPM130" s="5"/>
      <c r="NPN130" s="5"/>
      <c r="NPO130" s="5"/>
      <c r="NPP130" s="5"/>
      <c r="NPQ130" s="5"/>
      <c r="NPR130" s="5"/>
      <c r="NPS130" s="5"/>
      <c r="NPT130" s="5"/>
      <c r="NPU130" s="5"/>
      <c r="NPV130" s="5"/>
      <c r="NPW130" s="5"/>
      <c r="NPX130" s="5"/>
      <c r="NPY130" s="5"/>
      <c r="NPZ130" s="5"/>
      <c r="NQA130" s="5"/>
      <c r="NQB130" s="5"/>
      <c r="NQC130" s="5"/>
      <c r="NQD130" s="5"/>
      <c r="NQE130" s="5"/>
      <c r="NQF130" s="5"/>
      <c r="NQG130" s="5"/>
      <c r="NQH130" s="5"/>
      <c r="NQI130" s="5"/>
      <c r="NQJ130" s="5"/>
      <c r="NQK130" s="5"/>
      <c r="NQL130" s="5"/>
      <c r="NQM130" s="5"/>
      <c r="NQN130" s="5"/>
      <c r="NQO130" s="5"/>
      <c r="NQP130" s="5"/>
      <c r="NQQ130" s="5"/>
      <c r="NQR130" s="5"/>
      <c r="NQS130" s="5"/>
      <c r="NQT130" s="5"/>
      <c r="NQU130" s="5"/>
      <c r="NQV130" s="5"/>
      <c r="NQW130" s="5"/>
      <c r="NQX130" s="5"/>
      <c r="NQY130" s="5"/>
      <c r="NQZ130" s="5"/>
      <c r="NRA130" s="5"/>
      <c r="NRB130" s="5"/>
      <c r="NRC130" s="5"/>
      <c r="NRD130" s="5"/>
      <c r="NRE130" s="5"/>
      <c r="NRF130" s="5"/>
      <c r="NRG130" s="5"/>
      <c r="NRH130" s="5"/>
      <c r="NRI130" s="5"/>
      <c r="NRJ130" s="5"/>
      <c r="NRK130" s="5"/>
      <c r="NRL130" s="5"/>
      <c r="NRM130" s="5"/>
      <c r="NRN130" s="5"/>
      <c r="NRO130" s="5"/>
      <c r="NRP130" s="5"/>
      <c r="NRQ130" s="5"/>
      <c r="NRR130" s="5"/>
      <c r="NRS130" s="5"/>
      <c r="NRT130" s="5"/>
      <c r="NRU130" s="5"/>
      <c r="NRV130" s="5"/>
      <c r="NRW130" s="5"/>
      <c r="NRX130" s="5"/>
      <c r="NRY130" s="5"/>
      <c r="NRZ130" s="5"/>
      <c r="NSA130" s="5"/>
      <c r="NSB130" s="5"/>
      <c r="NSC130" s="5"/>
      <c r="NSD130" s="5"/>
      <c r="NSE130" s="5"/>
      <c r="NSF130" s="5"/>
      <c r="NSG130" s="5"/>
      <c r="NSH130" s="5"/>
      <c r="NSI130" s="5"/>
      <c r="NSJ130" s="5"/>
      <c r="NSK130" s="5"/>
      <c r="NSL130" s="5"/>
      <c r="NSM130" s="5"/>
      <c r="NSN130" s="5"/>
      <c r="NSO130" s="5"/>
      <c r="NSP130" s="5"/>
      <c r="NSQ130" s="5"/>
      <c r="NSR130" s="5"/>
      <c r="NSS130" s="5"/>
      <c r="NST130" s="5"/>
      <c r="NSU130" s="5"/>
      <c r="NSV130" s="5"/>
      <c r="NSW130" s="5"/>
      <c r="NSX130" s="5"/>
      <c r="NSY130" s="5"/>
      <c r="NSZ130" s="5"/>
      <c r="NTA130" s="5"/>
      <c r="NTB130" s="5"/>
      <c r="NTC130" s="5"/>
      <c r="NTD130" s="5"/>
      <c r="NTE130" s="5"/>
      <c r="NTF130" s="5"/>
      <c r="NTG130" s="5"/>
      <c r="NTH130" s="5"/>
      <c r="NTI130" s="5"/>
      <c r="NTJ130" s="5"/>
      <c r="NTK130" s="5"/>
      <c r="NTL130" s="5"/>
      <c r="NTM130" s="5"/>
      <c r="NTN130" s="5"/>
      <c r="NTO130" s="5"/>
      <c r="NTP130" s="5"/>
      <c r="NTQ130" s="5"/>
      <c r="NTR130" s="5"/>
      <c r="NTS130" s="5"/>
      <c r="NTT130" s="5"/>
      <c r="NTU130" s="5"/>
      <c r="NTV130" s="5"/>
      <c r="NTW130" s="5"/>
      <c r="NTX130" s="5"/>
      <c r="NTY130" s="5"/>
      <c r="NTZ130" s="5"/>
      <c r="NUA130" s="5"/>
      <c r="NUB130" s="5"/>
      <c r="NUC130" s="5"/>
      <c r="NUD130" s="5"/>
      <c r="NUE130" s="5"/>
      <c r="NUF130" s="5"/>
      <c r="NUG130" s="5"/>
      <c r="NUH130" s="5"/>
      <c r="NUI130" s="5"/>
      <c r="NUJ130" s="5"/>
      <c r="NUK130" s="5"/>
      <c r="NUL130" s="5"/>
      <c r="NUM130" s="5"/>
      <c r="NUN130" s="5"/>
      <c r="NUO130" s="5"/>
      <c r="NUP130" s="5"/>
      <c r="NUQ130" s="5"/>
      <c r="NUR130" s="5"/>
      <c r="NUS130" s="5"/>
      <c r="NUT130" s="5"/>
      <c r="NUU130" s="5"/>
      <c r="NUV130" s="5"/>
      <c r="NUW130" s="5"/>
      <c r="NUX130" s="5"/>
      <c r="NUY130" s="5"/>
      <c r="NUZ130" s="5"/>
      <c r="NVA130" s="5"/>
      <c r="NVB130" s="5"/>
      <c r="NVC130" s="5"/>
      <c r="NVD130" s="5"/>
      <c r="NVE130" s="5"/>
      <c r="NVF130" s="5"/>
      <c r="NVG130" s="5"/>
      <c r="NVH130" s="5"/>
      <c r="NVI130" s="5"/>
      <c r="NVJ130" s="5"/>
      <c r="NVK130" s="5"/>
      <c r="NVL130" s="5"/>
      <c r="NVM130" s="5"/>
      <c r="NVN130" s="5"/>
      <c r="NVO130" s="5"/>
      <c r="NVP130" s="5"/>
      <c r="NVQ130" s="5"/>
      <c r="NVR130" s="5"/>
      <c r="NVS130" s="5"/>
      <c r="NVT130" s="5"/>
      <c r="NVU130" s="5"/>
      <c r="NVV130" s="5"/>
      <c r="NVW130" s="5"/>
      <c r="NVX130" s="5"/>
      <c r="NVY130" s="5"/>
      <c r="NVZ130" s="5"/>
      <c r="NWA130" s="5"/>
      <c r="NWB130" s="5"/>
      <c r="NWC130" s="5"/>
      <c r="NWD130" s="5"/>
      <c r="NWE130" s="5"/>
      <c r="NWF130" s="5"/>
      <c r="NWG130" s="5"/>
      <c r="NWH130" s="5"/>
      <c r="NWI130" s="5"/>
      <c r="NWJ130" s="5"/>
      <c r="NWK130" s="5"/>
      <c r="NWL130" s="5"/>
      <c r="NWM130" s="5"/>
      <c r="NWN130" s="5"/>
      <c r="NWO130" s="5"/>
      <c r="NWP130" s="5"/>
      <c r="NWQ130" s="5"/>
      <c r="NWR130" s="5"/>
      <c r="NWS130" s="5"/>
      <c r="NWT130" s="5"/>
      <c r="NWU130" s="5"/>
      <c r="NWV130" s="5"/>
      <c r="NWW130" s="5"/>
      <c r="NWX130" s="5"/>
      <c r="NWY130" s="5"/>
      <c r="NWZ130" s="5"/>
      <c r="NXA130" s="5"/>
      <c r="NXB130" s="5"/>
      <c r="NXC130" s="5"/>
      <c r="NXD130" s="5"/>
      <c r="NXE130" s="5"/>
      <c r="NXF130" s="5"/>
      <c r="NXG130" s="5"/>
      <c r="NXH130" s="5"/>
      <c r="NXI130" s="5"/>
      <c r="NXJ130" s="5"/>
      <c r="NXK130" s="5"/>
      <c r="NXL130" s="5"/>
      <c r="NXM130" s="5"/>
      <c r="NXN130" s="5"/>
      <c r="NXO130" s="5"/>
      <c r="NXP130" s="5"/>
      <c r="NXQ130" s="5"/>
      <c r="NXR130" s="5"/>
      <c r="NXS130" s="5"/>
      <c r="NXT130" s="5"/>
      <c r="NXU130" s="5"/>
      <c r="NXV130" s="5"/>
      <c r="NXW130" s="5"/>
      <c r="NXX130" s="5"/>
      <c r="NXY130" s="5"/>
      <c r="NXZ130" s="5"/>
      <c r="NYA130" s="5"/>
      <c r="NYB130" s="5"/>
      <c r="NYC130" s="5"/>
      <c r="NYD130" s="5"/>
      <c r="NYE130" s="5"/>
      <c r="NYF130" s="5"/>
      <c r="NYG130" s="5"/>
      <c r="NYH130" s="5"/>
      <c r="NYI130" s="5"/>
      <c r="NYJ130" s="5"/>
      <c r="NYK130" s="5"/>
      <c r="NYL130" s="5"/>
      <c r="NYM130" s="5"/>
      <c r="NYN130" s="5"/>
      <c r="NYO130" s="5"/>
      <c r="NYP130" s="5"/>
      <c r="NYQ130" s="5"/>
      <c r="NYR130" s="5"/>
      <c r="NYS130" s="5"/>
      <c r="NYT130" s="5"/>
      <c r="NYU130" s="5"/>
      <c r="NYV130" s="5"/>
      <c r="NYW130" s="5"/>
      <c r="NYX130" s="5"/>
      <c r="NYY130" s="5"/>
      <c r="NYZ130" s="5"/>
      <c r="NZA130" s="5"/>
      <c r="NZB130" s="5"/>
      <c r="NZC130" s="5"/>
      <c r="NZD130" s="5"/>
      <c r="NZE130" s="5"/>
      <c r="NZF130" s="5"/>
      <c r="NZG130" s="5"/>
      <c r="NZH130" s="5"/>
      <c r="NZI130" s="5"/>
      <c r="NZJ130" s="5"/>
      <c r="NZK130" s="5"/>
      <c r="NZL130" s="5"/>
      <c r="NZM130" s="5"/>
      <c r="NZN130" s="5"/>
      <c r="NZO130" s="5"/>
      <c r="NZP130" s="5"/>
      <c r="NZQ130" s="5"/>
      <c r="NZR130" s="5"/>
      <c r="NZS130" s="5"/>
      <c r="NZT130" s="5"/>
      <c r="NZU130" s="5"/>
      <c r="NZV130" s="5"/>
      <c r="NZW130" s="5"/>
      <c r="NZX130" s="5"/>
      <c r="NZY130" s="5"/>
      <c r="NZZ130" s="5"/>
      <c r="OAA130" s="5"/>
      <c r="OAB130" s="5"/>
      <c r="OAC130" s="5"/>
      <c r="OAD130" s="5"/>
      <c r="OAE130" s="5"/>
      <c r="OAF130" s="5"/>
      <c r="OAG130" s="5"/>
      <c r="OAH130" s="5"/>
      <c r="OAI130" s="5"/>
      <c r="OAJ130" s="5"/>
      <c r="OAK130" s="5"/>
      <c r="OAL130" s="5"/>
      <c r="OAM130" s="5"/>
      <c r="OAN130" s="5"/>
      <c r="OAO130" s="5"/>
      <c r="OAP130" s="5"/>
      <c r="OAQ130" s="5"/>
      <c r="OAR130" s="5"/>
      <c r="OAS130" s="5"/>
      <c r="OAT130" s="5"/>
      <c r="OAU130" s="5"/>
      <c r="OAV130" s="5"/>
      <c r="OAW130" s="5"/>
      <c r="OAX130" s="5"/>
      <c r="OAY130" s="5"/>
      <c r="OAZ130" s="5"/>
      <c r="OBA130" s="5"/>
      <c r="OBB130" s="5"/>
      <c r="OBC130" s="5"/>
      <c r="OBD130" s="5"/>
      <c r="OBE130" s="5"/>
      <c r="OBF130" s="5"/>
      <c r="OBG130" s="5"/>
      <c r="OBH130" s="5"/>
      <c r="OBI130" s="5"/>
      <c r="OBJ130" s="5"/>
      <c r="OBK130" s="5"/>
      <c r="OBL130" s="5"/>
      <c r="OBM130" s="5"/>
      <c r="OBN130" s="5"/>
      <c r="OBO130" s="5"/>
      <c r="OBP130" s="5"/>
      <c r="OBQ130" s="5"/>
      <c r="OBR130" s="5"/>
      <c r="OBS130" s="5"/>
      <c r="OBT130" s="5"/>
      <c r="OBU130" s="5"/>
      <c r="OBV130" s="5"/>
      <c r="OBW130" s="5"/>
      <c r="OBX130" s="5"/>
      <c r="OBY130" s="5"/>
      <c r="OBZ130" s="5"/>
      <c r="OCA130" s="5"/>
      <c r="OCB130" s="5"/>
      <c r="OCC130" s="5"/>
      <c r="OCD130" s="5"/>
      <c r="OCE130" s="5"/>
      <c r="OCF130" s="5"/>
      <c r="OCG130" s="5"/>
      <c r="OCH130" s="5"/>
      <c r="OCI130" s="5"/>
      <c r="OCJ130" s="5"/>
      <c r="OCK130" s="5"/>
      <c r="OCL130" s="5"/>
      <c r="OCM130" s="5"/>
      <c r="OCN130" s="5"/>
      <c r="OCO130" s="5"/>
      <c r="OCP130" s="5"/>
      <c r="OCQ130" s="5"/>
      <c r="OCR130" s="5"/>
      <c r="OCS130" s="5"/>
      <c r="OCT130" s="5"/>
      <c r="OCU130" s="5"/>
      <c r="OCV130" s="5"/>
      <c r="OCW130" s="5"/>
      <c r="OCX130" s="5"/>
      <c r="OCY130" s="5"/>
      <c r="OCZ130" s="5"/>
      <c r="ODA130" s="5"/>
      <c r="ODB130" s="5"/>
      <c r="ODC130" s="5"/>
      <c r="ODD130" s="5"/>
      <c r="ODE130" s="5"/>
      <c r="ODF130" s="5"/>
      <c r="ODG130" s="5"/>
      <c r="ODH130" s="5"/>
      <c r="ODI130" s="5"/>
      <c r="ODJ130" s="5"/>
      <c r="ODK130" s="5"/>
      <c r="ODL130" s="5"/>
      <c r="ODM130" s="5"/>
      <c r="ODN130" s="5"/>
      <c r="ODO130" s="5"/>
      <c r="ODP130" s="5"/>
      <c r="ODQ130" s="5"/>
      <c r="ODR130" s="5"/>
      <c r="ODS130" s="5"/>
      <c r="ODT130" s="5"/>
      <c r="ODU130" s="5"/>
      <c r="ODV130" s="5"/>
      <c r="ODW130" s="5"/>
      <c r="ODX130" s="5"/>
      <c r="ODY130" s="5"/>
      <c r="ODZ130" s="5"/>
      <c r="OEA130" s="5"/>
      <c r="OEB130" s="5"/>
      <c r="OEC130" s="5"/>
      <c r="OED130" s="5"/>
      <c r="OEE130" s="5"/>
      <c r="OEF130" s="5"/>
      <c r="OEG130" s="5"/>
      <c r="OEH130" s="5"/>
      <c r="OEI130" s="5"/>
      <c r="OEJ130" s="5"/>
      <c r="OEK130" s="5"/>
      <c r="OEL130" s="5"/>
      <c r="OEM130" s="5"/>
      <c r="OEN130" s="5"/>
      <c r="OEO130" s="5"/>
      <c r="OEP130" s="5"/>
      <c r="OEQ130" s="5"/>
      <c r="OER130" s="5"/>
      <c r="OES130" s="5"/>
      <c r="OET130" s="5"/>
      <c r="OEU130" s="5"/>
      <c r="OEV130" s="5"/>
      <c r="OEW130" s="5"/>
      <c r="OEX130" s="5"/>
      <c r="OEY130" s="5"/>
      <c r="OEZ130" s="5"/>
      <c r="OFA130" s="5"/>
      <c r="OFB130" s="5"/>
      <c r="OFC130" s="5"/>
      <c r="OFD130" s="5"/>
      <c r="OFE130" s="5"/>
      <c r="OFF130" s="5"/>
      <c r="OFG130" s="5"/>
      <c r="OFH130" s="5"/>
      <c r="OFI130" s="5"/>
      <c r="OFJ130" s="5"/>
      <c r="OFK130" s="5"/>
      <c r="OFL130" s="5"/>
      <c r="OFM130" s="5"/>
      <c r="OFN130" s="5"/>
      <c r="OFO130" s="5"/>
      <c r="OFP130" s="5"/>
      <c r="OFQ130" s="5"/>
      <c r="OFR130" s="5"/>
      <c r="OFS130" s="5"/>
      <c r="OFT130" s="5"/>
      <c r="OFU130" s="5"/>
      <c r="OFV130" s="5"/>
      <c r="OFW130" s="5"/>
      <c r="OFX130" s="5"/>
      <c r="OFY130" s="5"/>
      <c r="OFZ130" s="5"/>
      <c r="OGA130" s="5"/>
      <c r="OGB130" s="5"/>
      <c r="OGC130" s="5"/>
      <c r="OGD130" s="5"/>
      <c r="OGE130" s="5"/>
      <c r="OGF130" s="5"/>
      <c r="OGG130" s="5"/>
      <c r="OGH130" s="5"/>
      <c r="OGI130" s="5"/>
      <c r="OGJ130" s="5"/>
      <c r="OGK130" s="5"/>
      <c r="OGL130" s="5"/>
      <c r="OGM130" s="5"/>
      <c r="OGN130" s="5"/>
      <c r="OGO130" s="5"/>
      <c r="OGP130" s="5"/>
      <c r="OGQ130" s="5"/>
      <c r="OGR130" s="5"/>
      <c r="OGS130" s="5"/>
      <c r="OGT130" s="5"/>
      <c r="OGU130" s="5"/>
      <c r="OGV130" s="5"/>
      <c r="OGW130" s="5"/>
      <c r="OGX130" s="5"/>
      <c r="OGY130" s="5"/>
      <c r="OGZ130" s="5"/>
      <c r="OHA130" s="5"/>
      <c r="OHB130" s="5"/>
      <c r="OHC130" s="5"/>
      <c r="OHD130" s="5"/>
      <c r="OHE130" s="5"/>
      <c r="OHF130" s="5"/>
      <c r="OHG130" s="5"/>
      <c r="OHH130" s="5"/>
      <c r="OHI130" s="5"/>
      <c r="OHJ130" s="5"/>
      <c r="OHK130" s="5"/>
      <c r="OHL130" s="5"/>
      <c r="OHM130" s="5"/>
      <c r="OHN130" s="5"/>
      <c r="OHO130" s="5"/>
      <c r="OHP130" s="5"/>
      <c r="OHQ130" s="5"/>
      <c r="OHR130" s="5"/>
      <c r="OHS130" s="5"/>
      <c r="OHT130" s="5"/>
      <c r="OHU130" s="5"/>
      <c r="OHV130" s="5"/>
      <c r="OHW130" s="5"/>
      <c r="OHX130" s="5"/>
      <c r="OHY130" s="5"/>
      <c r="OHZ130" s="5"/>
      <c r="OIA130" s="5"/>
      <c r="OIB130" s="5"/>
      <c r="OIC130" s="5"/>
      <c r="OID130" s="5"/>
      <c r="OIE130" s="5"/>
      <c r="OIF130" s="5"/>
      <c r="OIG130" s="5"/>
      <c r="OIH130" s="5"/>
      <c r="OII130" s="5"/>
      <c r="OIJ130" s="5"/>
      <c r="OIK130" s="5"/>
      <c r="OIL130" s="5"/>
      <c r="OIM130" s="5"/>
      <c r="OIN130" s="5"/>
      <c r="OIO130" s="5"/>
      <c r="OIP130" s="5"/>
      <c r="OIQ130" s="5"/>
      <c r="OIR130" s="5"/>
      <c r="OIS130" s="5"/>
      <c r="OIT130" s="5"/>
      <c r="OIU130" s="5"/>
      <c r="OIV130" s="5"/>
      <c r="OIW130" s="5"/>
      <c r="OIX130" s="5"/>
      <c r="OIY130" s="5"/>
      <c r="OIZ130" s="5"/>
      <c r="OJA130" s="5"/>
      <c r="OJB130" s="5"/>
      <c r="OJC130" s="5"/>
      <c r="OJD130" s="5"/>
      <c r="OJE130" s="5"/>
      <c r="OJF130" s="5"/>
      <c r="OJG130" s="5"/>
      <c r="OJH130" s="5"/>
      <c r="OJI130" s="5"/>
      <c r="OJJ130" s="5"/>
      <c r="OJK130" s="5"/>
      <c r="OJL130" s="5"/>
      <c r="OJM130" s="5"/>
      <c r="OJN130" s="5"/>
      <c r="OJO130" s="5"/>
      <c r="OJP130" s="5"/>
      <c r="OJQ130" s="5"/>
      <c r="OJR130" s="5"/>
      <c r="OJS130" s="5"/>
      <c r="OJT130" s="5"/>
      <c r="OJU130" s="5"/>
      <c r="OJV130" s="5"/>
      <c r="OJW130" s="5"/>
      <c r="OJX130" s="5"/>
      <c r="OJY130" s="5"/>
      <c r="OJZ130" s="5"/>
      <c r="OKA130" s="5"/>
      <c r="OKB130" s="5"/>
      <c r="OKC130" s="5"/>
      <c r="OKD130" s="5"/>
      <c r="OKE130" s="5"/>
      <c r="OKF130" s="5"/>
      <c r="OKG130" s="5"/>
      <c r="OKH130" s="5"/>
      <c r="OKI130" s="5"/>
      <c r="OKJ130" s="5"/>
      <c r="OKK130" s="5"/>
      <c r="OKL130" s="5"/>
      <c r="OKM130" s="5"/>
      <c r="OKN130" s="5"/>
      <c r="OKO130" s="5"/>
      <c r="OKP130" s="5"/>
      <c r="OKQ130" s="5"/>
      <c r="OKR130" s="5"/>
      <c r="OKS130" s="5"/>
      <c r="OKT130" s="5"/>
      <c r="OKU130" s="5"/>
      <c r="OKV130" s="5"/>
      <c r="OKW130" s="5"/>
      <c r="OKX130" s="5"/>
      <c r="OKY130" s="5"/>
      <c r="OKZ130" s="5"/>
      <c r="OLA130" s="5"/>
      <c r="OLB130" s="5"/>
      <c r="OLC130" s="5"/>
      <c r="OLD130" s="5"/>
      <c r="OLE130" s="5"/>
      <c r="OLF130" s="5"/>
      <c r="OLG130" s="5"/>
      <c r="OLH130" s="5"/>
      <c r="OLI130" s="5"/>
      <c r="OLJ130" s="5"/>
      <c r="OLK130" s="5"/>
      <c r="OLL130" s="5"/>
      <c r="OLM130" s="5"/>
      <c r="OLN130" s="5"/>
      <c r="OLO130" s="5"/>
      <c r="OLP130" s="5"/>
      <c r="OLQ130" s="5"/>
      <c r="OLR130" s="5"/>
      <c r="OLS130" s="5"/>
      <c r="OLT130" s="5"/>
      <c r="OLU130" s="5"/>
      <c r="OLV130" s="5"/>
      <c r="OLW130" s="5"/>
      <c r="OLX130" s="5"/>
      <c r="OLY130" s="5"/>
      <c r="OLZ130" s="5"/>
      <c r="OMA130" s="5"/>
      <c r="OMB130" s="5"/>
      <c r="OMC130" s="5"/>
      <c r="OMD130" s="5"/>
      <c r="OME130" s="5"/>
      <c r="OMF130" s="5"/>
      <c r="OMG130" s="5"/>
      <c r="OMH130" s="5"/>
      <c r="OMI130" s="5"/>
      <c r="OMJ130" s="5"/>
      <c r="OMK130" s="5"/>
      <c r="OML130" s="5"/>
      <c r="OMM130" s="5"/>
      <c r="OMN130" s="5"/>
      <c r="OMO130" s="5"/>
      <c r="OMP130" s="5"/>
      <c r="OMQ130" s="5"/>
      <c r="OMR130" s="5"/>
      <c r="OMS130" s="5"/>
      <c r="OMT130" s="5"/>
      <c r="OMU130" s="5"/>
      <c r="OMV130" s="5"/>
      <c r="OMW130" s="5"/>
      <c r="OMX130" s="5"/>
      <c r="OMY130" s="5"/>
      <c r="OMZ130" s="5"/>
      <c r="ONA130" s="5"/>
      <c r="ONB130" s="5"/>
      <c r="ONC130" s="5"/>
      <c r="OND130" s="5"/>
      <c r="ONE130" s="5"/>
      <c r="ONF130" s="5"/>
      <c r="ONG130" s="5"/>
      <c r="ONH130" s="5"/>
      <c r="ONI130" s="5"/>
      <c r="ONJ130" s="5"/>
      <c r="ONK130" s="5"/>
      <c r="ONL130" s="5"/>
      <c r="ONM130" s="5"/>
      <c r="ONN130" s="5"/>
      <c r="ONO130" s="5"/>
      <c r="ONP130" s="5"/>
      <c r="ONQ130" s="5"/>
      <c r="ONR130" s="5"/>
      <c r="ONS130" s="5"/>
      <c r="ONT130" s="5"/>
      <c r="ONU130" s="5"/>
      <c r="ONV130" s="5"/>
      <c r="ONW130" s="5"/>
      <c r="ONX130" s="5"/>
      <c r="ONY130" s="5"/>
      <c r="ONZ130" s="5"/>
      <c r="OOA130" s="5"/>
      <c r="OOB130" s="5"/>
      <c r="OOC130" s="5"/>
      <c r="OOD130" s="5"/>
      <c r="OOE130" s="5"/>
      <c r="OOF130" s="5"/>
      <c r="OOG130" s="5"/>
      <c r="OOH130" s="5"/>
      <c r="OOI130" s="5"/>
      <c r="OOJ130" s="5"/>
      <c r="OOK130" s="5"/>
      <c r="OOL130" s="5"/>
      <c r="OOM130" s="5"/>
      <c r="OON130" s="5"/>
      <c r="OOO130" s="5"/>
      <c r="OOP130" s="5"/>
      <c r="OOQ130" s="5"/>
      <c r="OOR130" s="5"/>
      <c r="OOS130" s="5"/>
      <c r="OOT130" s="5"/>
      <c r="OOU130" s="5"/>
      <c r="OOV130" s="5"/>
      <c r="OOW130" s="5"/>
      <c r="OOX130" s="5"/>
      <c r="OOY130" s="5"/>
      <c r="OOZ130" s="5"/>
      <c r="OPA130" s="5"/>
      <c r="OPB130" s="5"/>
      <c r="OPC130" s="5"/>
      <c r="OPD130" s="5"/>
      <c r="OPE130" s="5"/>
      <c r="OPF130" s="5"/>
      <c r="OPG130" s="5"/>
      <c r="OPH130" s="5"/>
      <c r="OPI130" s="5"/>
      <c r="OPJ130" s="5"/>
      <c r="OPK130" s="5"/>
      <c r="OPL130" s="5"/>
      <c r="OPM130" s="5"/>
      <c r="OPN130" s="5"/>
      <c r="OPO130" s="5"/>
      <c r="OPP130" s="5"/>
      <c r="OPQ130" s="5"/>
      <c r="OPR130" s="5"/>
      <c r="OPS130" s="5"/>
      <c r="OPT130" s="5"/>
      <c r="OPU130" s="5"/>
      <c r="OPV130" s="5"/>
      <c r="OPW130" s="5"/>
      <c r="OPX130" s="5"/>
      <c r="OPY130" s="5"/>
      <c r="OPZ130" s="5"/>
      <c r="OQA130" s="5"/>
      <c r="OQB130" s="5"/>
      <c r="OQC130" s="5"/>
      <c r="OQD130" s="5"/>
      <c r="OQE130" s="5"/>
      <c r="OQF130" s="5"/>
      <c r="OQG130" s="5"/>
      <c r="OQH130" s="5"/>
      <c r="OQI130" s="5"/>
      <c r="OQJ130" s="5"/>
      <c r="OQK130" s="5"/>
      <c r="OQL130" s="5"/>
      <c r="OQM130" s="5"/>
      <c r="OQN130" s="5"/>
      <c r="OQO130" s="5"/>
      <c r="OQP130" s="5"/>
      <c r="OQQ130" s="5"/>
      <c r="OQR130" s="5"/>
      <c r="OQS130" s="5"/>
      <c r="OQT130" s="5"/>
      <c r="OQU130" s="5"/>
      <c r="OQV130" s="5"/>
      <c r="OQW130" s="5"/>
      <c r="OQX130" s="5"/>
      <c r="OQY130" s="5"/>
      <c r="OQZ130" s="5"/>
      <c r="ORA130" s="5"/>
      <c r="ORB130" s="5"/>
      <c r="ORC130" s="5"/>
      <c r="ORD130" s="5"/>
      <c r="ORE130" s="5"/>
      <c r="ORF130" s="5"/>
      <c r="ORG130" s="5"/>
      <c r="ORH130" s="5"/>
      <c r="ORI130" s="5"/>
      <c r="ORJ130" s="5"/>
      <c r="ORK130" s="5"/>
      <c r="ORL130" s="5"/>
      <c r="ORM130" s="5"/>
      <c r="ORN130" s="5"/>
      <c r="ORO130" s="5"/>
      <c r="ORP130" s="5"/>
      <c r="ORQ130" s="5"/>
      <c r="ORR130" s="5"/>
      <c r="ORS130" s="5"/>
      <c r="ORT130" s="5"/>
      <c r="ORU130" s="5"/>
      <c r="ORV130" s="5"/>
      <c r="ORW130" s="5"/>
      <c r="ORX130" s="5"/>
      <c r="ORY130" s="5"/>
      <c r="ORZ130" s="5"/>
      <c r="OSA130" s="5"/>
      <c r="OSB130" s="5"/>
      <c r="OSC130" s="5"/>
      <c r="OSD130" s="5"/>
      <c r="OSE130" s="5"/>
      <c r="OSF130" s="5"/>
      <c r="OSG130" s="5"/>
      <c r="OSH130" s="5"/>
      <c r="OSI130" s="5"/>
      <c r="OSJ130" s="5"/>
      <c r="OSK130" s="5"/>
      <c r="OSL130" s="5"/>
      <c r="OSM130" s="5"/>
      <c r="OSN130" s="5"/>
      <c r="OSO130" s="5"/>
      <c r="OSP130" s="5"/>
      <c r="OSQ130" s="5"/>
      <c r="OSR130" s="5"/>
      <c r="OSS130" s="5"/>
      <c r="OST130" s="5"/>
      <c r="OSU130" s="5"/>
      <c r="OSV130" s="5"/>
      <c r="OSW130" s="5"/>
      <c r="OSX130" s="5"/>
      <c r="OSY130" s="5"/>
      <c r="OSZ130" s="5"/>
      <c r="OTA130" s="5"/>
      <c r="OTB130" s="5"/>
      <c r="OTC130" s="5"/>
      <c r="OTD130" s="5"/>
      <c r="OTE130" s="5"/>
      <c r="OTF130" s="5"/>
      <c r="OTG130" s="5"/>
      <c r="OTH130" s="5"/>
      <c r="OTI130" s="5"/>
      <c r="OTJ130" s="5"/>
      <c r="OTK130" s="5"/>
      <c r="OTL130" s="5"/>
      <c r="OTM130" s="5"/>
      <c r="OTN130" s="5"/>
      <c r="OTO130" s="5"/>
      <c r="OTP130" s="5"/>
      <c r="OTQ130" s="5"/>
      <c r="OTR130" s="5"/>
      <c r="OTS130" s="5"/>
      <c r="OTT130" s="5"/>
      <c r="OTU130" s="5"/>
      <c r="OTV130" s="5"/>
      <c r="OTW130" s="5"/>
      <c r="OTX130" s="5"/>
      <c r="OTY130" s="5"/>
      <c r="OTZ130" s="5"/>
      <c r="OUA130" s="5"/>
      <c r="OUB130" s="5"/>
      <c r="OUC130" s="5"/>
      <c r="OUD130" s="5"/>
      <c r="OUE130" s="5"/>
      <c r="OUF130" s="5"/>
      <c r="OUG130" s="5"/>
      <c r="OUH130" s="5"/>
      <c r="OUI130" s="5"/>
      <c r="OUJ130" s="5"/>
      <c r="OUK130" s="5"/>
      <c r="OUL130" s="5"/>
      <c r="OUM130" s="5"/>
      <c r="OUN130" s="5"/>
      <c r="OUO130" s="5"/>
      <c r="OUP130" s="5"/>
      <c r="OUQ130" s="5"/>
      <c r="OUR130" s="5"/>
      <c r="OUS130" s="5"/>
      <c r="OUT130" s="5"/>
      <c r="OUU130" s="5"/>
      <c r="OUV130" s="5"/>
      <c r="OUW130" s="5"/>
      <c r="OUX130" s="5"/>
      <c r="OUY130" s="5"/>
      <c r="OUZ130" s="5"/>
      <c r="OVA130" s="5"/>
      <c r="OVB130" s="5"/>
      <c r="OVC130" s="5"/>
      <c r="OVD130" s="5"/>
      <c r="OVE130" s="5"/>
      <c r="OVF130" s="5"/>
      <c r="OVG130" s="5"/>
      <c r="OVH130" s="5"/>
      <c r="OVI130" s="5"/>
      <c r="OVJ130" s="5"/>
      <c r="OVK130" s="5"/>
      <c r="OVL130" s="5"/>
      <c r="OVM130" s="5"/>
      <c r="OVN130" s="5"/>
      <c r="OVO130" s="5"/>
      <c r="OVP130" s="5"/>
      <c r="OVQ130" s="5"/>
      <c r="OVR130" s="5"/>
      <c r="OVS130" s="5"/>
      <c r="OVT130" s="5"/>
      <c r="OVU130" s="5"/>
      <c r="OVV130" s="5"/>
      <c r="OVW130" s="5"/>
      <c r="OVX130" s="5"/>
      <c r="OVY130" s="5"/>
      <c r="OVZ130" s="5"/>
      <c r="OWA130" s="5"/>
      <c r="OWB130" s="5"/>
      <c r="OWC130" s="5"/>
      <c r="OWD130" s="5"/>
      <c r="OWE130" s="5"/>
      <c r="OWF130" s="5"/>
      <c r="OWG130" s="5"/>
      <c r="OWH130" s="5"/>
      <c r="OWI130" s="5"/>
      <c r="OWJ130" s="5"/>
      <c r="OWK130" s="5"/>
      <c r="OWL130" s="5"/>
      <c r="OWM130" s="5"/>
      <c r="OWN130" s="5"/>
      <c r="OWO130" s="5"/>
      <c r="OWP130" s="5"/>
      <c r="OWQ130" s="5"/>
      <c r="OWR130" s="5"/>
      <c r="OWS130" s="5"/>
      <c r="OWT130" s="5"/>
      <c r="OWU130" s="5"/>
      <c r="OWV130" s="5"/>
      <c r="OWW130" s="5"/>
      <c r="OWX130" s="5"/>
      <c r="OWY130" s="5"/>
      <c r="OWZ130" s="5"/>
      <c r="OXA130" s="5"/>
      <c r="OXB130" s="5"/>
      <c r="OXC130" s="5"/>
      <c r="OXD130" s="5"/>
      <c r="OXE130" s="5"/>
      <c r="OXF130" s="5"/>
      <c r="OXG130" s="5"/>
      <c r="OXH130" s="5"/>
      <c r="OXI130" s="5"/>
      <c r="OXJ130" s="5"/>
      <c r="OXK130" s="5"/>
      <c r="OXL130" s="5"/>
      <c r="OXM130" s="5"/>
      <c r="OXN130" s="5"/>
      <c r="OXO130" s="5"/>
      <c r="OXP130" s="5"/>
      <c r="OXQ130" s="5"/>
      <c r="OXR130" s="5"/>
      <c r="OXS130" s="5"/>
      <c r="OXT130" s="5"/>
      <c r="OXU130" s="5"/>
      <c r="OXV130" s="5"/>
      <c r="OXW130" s="5"/>
      <c r="OXX130" s="5"/>
      <c r="OXY130" s="5"/>
      <c r="OXZ130" s="5"/>
      <c r="OYA130" s="5"/>
      <c r="OYB130" s="5"/>
      <c r="OYC130" s="5"/>
      <c r="OYD130" s="5"/>
      <c r="OYE130" s="5"/>
      <c r="OYF130" s="5"/>
      <c r="OYG130" s="5"/>
      <c r="OYH130" s="5"/>
      <c r="OYI130" s="5"/>
      <c r="OYJ130" s="5"/>
      <c r="OYK130" s="5"/>
      <c r="OYL130" s="5"/>
      <c r="OYM130" s="5"/>
      <c r="OYN130" s="5"/>
      <c r="OYO130" s="5"/>
      <c r="OYP130" s="5"/>
      <c r="OYQ130" s="5"/>
      <c r="OYR130" s="5"/>
      <c r="OYS130" s="5"/>
      <c r="OYT130" s="5"/>
      <c r="OYU130" s="5"/>
      <c r="OYV130" s="5"/>
      <c r="OYW130" s="5"/>
      <c r="OYX130" s="5"/>
      <c r="OYY130" s="5"/>
      <c r="OYZ130" s="5"/>
      <c r="OZA130" s="5"/>
      <c r="OZB130" s="5"/>
      <c r="OZC130" s="5"/>
      <c r="OZD130" s="5"/>
      <c r="OZE130" s="5"/>
      <c r="OZF130" s="5"/>
      <c r="OZG130" s="5"/>
      <c r="OZH130" s="5"/>
      <c r="OZI130" s="5"/>
      <c r="OZJ130" s="5"/>
      <c r="OZK130" s="5"/>
      <c r="OZL130" s="5"/>
      <c r="OZM130" s="5"/>
      <c r="OZN130" s="5"/>
      <c r="OZO130" s="5"/>
      <c r="OZP130" s="5"/>
      <c r="OZQ130" s="5"/>
      <c r="OZR130" s="5"/>
      <c r="OZS130" s="5"/>
      <c r="OZT130" s="5"/>
      <c r="OZU130" s="5"/>
      <c r="OZV130" s="5"/>
      <c r="OZW130" s="5"/>
      <c r="OZX130" s="5"/>
      <c r="OZY130" s="5"/>
      <c r="OZZ130" s="5"/>
      <c r="PAA130" s="5"/>
      <c r="PAB130" s="5"/>
      <c r="PAC130" s="5"/>
      <c r="PAD130" s="5"/>
      <c r="PAE130" s="5"/>
      <c r="PAF130" s="5"/>
      <c r="PAG130" s="5"/>
      <c r="PAH130" s="5"/>
      <c r="PAI130" s="5"/>
      <c r="PAJ130" s="5"/>
      <c r="PAK130" s="5"/>
      <c r="PAL130" s="5"/>
      <c r="PAM130" s="5"/>
      <c r="PAN130" s="5"/>
      <c r="PAO130" s="5"/>
      <c r="PAP130" s="5"/>
      <c r="PAQ130" s="5"/>
      <c r="PAR130" s="5"/>
      <c r="PAS130" s="5"/>
      <c r="PAT130" s="5"/>
      <c r="PAU130" s="5"/>
      <c r="PAV130" s="5"/>
      <c r="PAW130" s="5"/>
      <c r="PAX130" s="5"/>
      <c r="PAY130" s="5"/>
      <c r="PAZ130" s="5"/>
      <c r="PBA130" s="5"/>
      <c r="PBB130" s="5"/>
      <c r="PBC130" s="5"/>
      <c r="PBD130" s="5"/>
      <c r="PBE130" s="5"/>
      <c r="PBF130" s="5"/>
      <c r="PBG130" s="5"/>
      <c r="PBH130" s="5"/>
      <c r="PBI130" s="5"/>
      <c r="PBJ130" s="5"/>
      <c r="PBK130" s="5"/>
      <c r="PBL130" s="5"/>
      <c r="PBM130" s="5"/>
      <c r="PBN130" s="5"/>
      <c r="PBO130" s="5"/>
      <c r="PBP130" s="5"/>
      <c r="PBQ130" s="5"/>
      <c r="PBR130" s="5"/>
      <c r="PBS130" s="5"/>
      <c r="PBT130" s="5"/>
      <c r="PBU130" s="5"/>
      <c r="PBV130" s="5"/>
      <c r="PBW130" s="5"/>
      <c r="PBX130" s="5"/>
      <c r="PBY130" s="5"/>
      <c r="PBZ130" s="5"/>
      <c r="PCA130" s="5"/>
      <c r="PCB130" s="5"/>
      <c r="PCC130" s="5"/>
      <c r="PCD130" s="5"/>
      <c r="PCE130" s="5"/>
      <c r="PCF130" s="5"/>
      <c r="PCG130" s="5"/>
      <c r="PCH130" s="5"/>
      <c r="PCI130" s="5"/>
      <c r="PCJ130" s="5"/>
      <c r="PCK130" s="5"/>
      <c r="PCL130" s="5"/>
      <c r="PCM130" s="5"/>
      <c r="PCN130" s="5"/>
      <c r="PCO130" s="5"/>
      <c r="PCP130" s="5"/>
      <c r="PCQ130" s="5"/>
      <c r="PCR130" s="5"/>
      <c r="PCS130" s="5"/>
      <c r="PCT130" s="5"/>
      <c r="PCU130" s="5"/>
      <c r="PCV130" s="5"/>
      <c r="PCW130" s="5"/>
      <c r="PCX130" s="5"/>
      <c r="PCY130" s="5"/>
      <c r="PCZ130" s="5"/>
      <c r="PDA130" s="5"/>
      <c r="PDB130" s="5"/>
      <c r="PDC130" s="5"/>
      <c r="PDD130" s="5"/>
      <c r="PDE130" s="5"/>
      <c r="PDF130" s="5"/>
      <c r="PDG130" s="5"/>
      <c r="PDH130" s="5"/>
      <c r="PDI130" s="5"/>
      <c r="PDJ130" s="5"/>
      <c r="PDK130" s="5"/>
      <c r="PDL130" s="5"/>
      <c r="PDM130" s="5"/>
      <c r="PDN130" s="5"/>
      <c r="PDO130" s="5"/>
      <c r="PDP130" s="5"/>
      <c r="PDQ130" s="5"/>
      <c r="PDR130" s="5"/>
      <c r="PDS130" s="5"/>
      <c r="PDT130" s="5"/>
      <c r="PDU130" s="5"/>
      <c r="PDV130" s="5"/>
      <c r="PDW130" s="5"/>
      <c r="PDX130" s="5"/>
      <c r="PDY130" s="5"/>
      <c r="PDZ130" s="5"/>
      <c r="PEA130" s="5"/>
      <c r="PEB130" s="5"/>
      <c r="PEC130" s="5"/>
      <c r="PED130" s="5"/>
      <c r="PEE130" s="5"/>
      <c r="PEF130" s="5"/>
      <c r="PEG130" s="5"/>
      <c r="PEH130" s="5"/>
      <c r="PEI130" s="5"/>
      <c r="PEJ130" s="5"/>
      <c r="PEK130" s="5"/>
      <c r="PEL130" s="5"/>
      <c r="PEM130" s="5"/>
      <c r="PEN130" s="5"/>
      <c r="PEO130" s="5"/>
      <c r="PEP130" s="5"/>
      <c r="PEQ130" s="5"/>
      <c r="PER130" s="5"/>
      <c r="PES130" s="5"/>
      <c r="PET130" s="5"/>
      <c r="PEU130" s="5"/>
      <c r="PEV130" s="5"/>
      <c r="PEW130" s="5"/>
      <c r="PEX130" s="5"/>
      <c r="PEY130" s="5"/>
      <c r="PEZ130" s="5"/>
      <c r="PFA130" s="5"/>
      <c r="PFB130" s="5"/>
      <c r="PFC130" s="5"/>
      <c r="PFD130" s="5"/>
      <c r="PFE130" s="5"/>
      <c r="PFF130" s="5"/>
      <c r="PFG130" s="5"/>
      <c r="PFH130" s="5"/>
      <c r="PFI130" s="5"/>
      <c r="PFJ130" s="5"/>
      <c r="PFK130" s="5"/>
      <c r="PFL130" s="5"/>
      <c r="PFM130" s="5"/>
      <c r="PFN130" s="5"/>
      <c r="PFO130" s="5"/>
      <c r="PFP130" s="5"/>
      <c r="PFQ130" s="5"/>
      <c r="PFR130" s="5"/>
      <c r="PFS130" s="5"/>
      <c r="PFT130" s="5"/>
      <c r="PFU130" s="5"/>
      <c r="PFV130" s="5"/>
      <c r="PFW130" s="5"/>
      <c r="PFX130" s="5"/>
      <c r="PFY130" s="5"/>
      <c r="PFZ130" s="5"/>
      <c r="PGA130" s="5"/>
      <c r="PGB130" s="5"/>
      <c r="PGC130" s="5"/>
      <c r="PGD130" s="5"/>
      <c r="PGE130" s="5"/>
      <c r="PGF130" s="5"/>
      <c r="PGG130" s="5"/>
      <c r="PGH130" s="5"/>
      <c r="PGI130" s="5"/>
      <c r="PGJ130" s="5"/>
      <c r="PGK130" s="5"/>
      <c r="PGL130" s="5"/>
      <c r="PGM130" s="5"/>
      <c r="PGN130" s="5"/>
      <c r="PGO130" s="5"/>
      <c r="PGP130" s="5"/>
      <c r="PGQ130" s="5"/>
      <c r="PGR130" s="5"/>
      <c r="PGS130" s="5"/>
      <c r="PGT130" s="5"/>
      <c r="PGU130" s="5"/>
      <c r="PGV130" s="5"/>
      <c r="PGW130" s="5"/>
      <c r="PGX130" s="5"/>
      <c r="PGY130" s="5"/>
      <c r="PGZ130" s="5"/>
      <c r="PHA130" s="5"/>
      <c r="PHB130" s="5"/>
      <c r="PHC130" s="5"/>
      <c r="PHD130" s="5"/>
      <c r="PHE130" s="5"/>
      <c r="PHF130" s="5"/>
      <c r="PHG130" s="5"/>
      <c r="PHH130" s="5"/>
      <c r="PHI130" s="5"/>
      <c r="PHJ130" s="5"/>
      <c r="PHK130" s="5"/>
      <c r="PHL130" s="5"/>
      <c r="PHM130" s="5"/>
      <c r="PHN130" s="5"/>
      <c r="PHO130" s="5"/>
      <c r="PHP130" s="5"/>
      <c r="PHQ130" s="5"/>
      <c r="PHR130" s="5"/>
      <c r="PHS130" s="5"/>
      <c r="PHT130" s="5"/>
      <c r="PHU130" s="5"/>
      <c r="PHV130" s="5"/>
      <c r="PHW130" s="5"/>
      <c r="PHX130" s="5"/>
      <c r="PHY130" s="5"/>
      <c r="PHZ130" s="5"/>
      <c r="PIA130" s="5"/>
      <c r="PIB130" s="5"/>
      <c r="PIC130" s="5"/>
      <c r="PID130" s="5"/>
      <c r="PIE130" s="5"/>
      <c r="PIF130" s="5"/>
      <c r="PIG130" s="5"/>
      <c r="PIH130" s="5"/>
      <c r="PII130" s="5"/>
      <c r="PIJ130" s="5"/>
      <c r="PIK130" s="5"/>
      <c r="PIL130" s="5"/>
      <c r="PIM130" s="5"/>
      <c r="PIN130" s="5"/>
      <c r="PIO130" s="5"/>
      <c r="PIP130" s="5"/>
      <c r="PIQ130" s="5"/>
      <c r="PIR130" s="5"/>
      <c r="PIS130" s="5"/>
      <c r="PIT130" s="5"/>
      <c r="PIU130" s="5"/>
      <c r="PIV130" s="5"/>
      <c r="PIW130" s="5"/>
      <c r="PIX130" s="5"/>
      <c r="PIY130" s="5"/>
      <c r="PIZ130" s="5"/>
      <c r="PJA130" s="5"/>
      <c r="PJB130" s="5"/>
      <c r="PJC130" s="5"/>
      <c r="PJD130" s="5"/>
      <c r="PJE130" s="5"/>
      <c r="PJF130" s="5"/>
      <c r="PJG130" s="5"/>
      <c r="PJH130" s="5"/>
      <c r="PJI130" s="5"/>
      <c r="PJJ130" s="5"/>
      <c r="PJK130" s="5"/>
      <c r="PJL130" s="5"/>
      <c r="PJM130" s="5"/>
      <c r="PJN130" s="5"/>
      <c r="PJO130" s="5"/>
      <c r="PJP130" s="5"/>
      <c r="PJQ130" s="5"/>
      <c r="PJR130" s="5"/>
      <c r="PJS130" s="5"/>
      <c r="PJT130" s="5"/>
      <c r="PJU130" s="5"/>
      <c r="PJV130" s="5"/>
      <c r="PJW130" s="5"/>
      <c r="PJX130" s="5"/>
      <c r="PJY130" s="5"/>
      <c r="PJZ130" s="5"/>
      <c r="PKA130" s="5"/>
      <c r="PKB130" s="5"/>
      <c r="PKC130" s="5"/>
      <c r="PKD130" s="5"/>
      <c r="PKE130" s="5"/>
      <c r="PKF130" s="5"/>
      <c r="PKG130" s="5"/>
      <c r="PKH130" s="5"/>
      <c r="PKI130" s="5"/>
      <c r="PKJ130" s="5"/>
      <c r="PKK130" s="5"/>
      <c r="PKL130" s="5"/>
      <c r="PKM130" s="5"/>
      <c r="PKN130" s="5"/>
      <c r="PKO130" s="5"/>
      <c r="PKP130" s="5"/>
      <c r="PKQ130" s="5"/>
      <c r="PKR130" s="5"/>
      <c r="PKS130" s="5"/>
      <c r="PKT130" s="5"/>
      <c r="PKU130" s="5"/>
      <c r="PKV130" s="5"/>
      <c r="PKW130" s="5"/>
      <c r="PKX130" s="5"/>
      <c r="PKY130" s="5"/>
      <c r="PKZ130" s="5"/>
      <c r="PLA130" s="5"/>
      <c r="PLB130" s="5"/>
      <c r="PLC130" s="5"/>
      <c r="PLD130" s="5"/>
      <c r="PLE130" s="5"/>
      <c r="PLF130" s="5"/>
      <c r="PLG130" s="5"/>
      <c r="PLH130" s="5"/>
      <c r="PLI130" s="5"/>
      <c r="PLJ130" s="5"/>
      <c r="PLK130" s="5"/>
      <c r="PLL130" s="5"/>
      <c r="PLM130" s="5"/>
      <c r="PLN130" s="5"/>
      <c r="PLO130" s="5"/>
      <c r="PLP130" s="5"/>
      <c r="PLQ130" s="5"/>
      <c r="PLR130" s="5"/>
      <c r="PLS130" s="5"/>
      <c r="PLT130" s="5"/>
      <c r="PLU130" s="5"/>
      <c r="PLV130" s="5"/>
      <c r="PLW130" s="5"/>
      <c r="PLX130" s="5"/>
      <c r="PLY130" s="5"/>
      <c r="PLZ130" s="5"/>
      <c r="PMA130" s="5"/>
      <c r="PMB130" s="5"/>
      <c r="PMC130" s="5"/>
      <c r="PMD130" s="5"/>
      <c r="PME130" s="5"/>
      <c r="PMF130" s="5"/>
      <c r="PMG130" s="5"/>
      <c r="PMH130" s="5"/>
      <c r="PMI130" s="5"/>
      <c r="PMJ130" s="5"/>
      <c r="PMK130" s="5"/>
      <c r="PML130" s="5"/>
      <c r="PMM130" s="5"/>
      <c r="PMN130" s="5"/>
      <c r="PMO130" s="5"/>
      <c r="PMP130" s="5"/>
      <c r="PMQ130" s="5"/>
      <c r="PMR130" s="5"/>
      <c r="PMS130" s="5"/>
      <c r="PMT130" s="5"/>
      <c r="PMU130" s="5"/>
      <c r="PMV130" s="5"/>
      <c r="PMW130" s="5"/>
      <c r="PMX130" s="5"/>
      <c r="PMY130" s="5"/>
      <c r="PMZ130" s="5"/>
      <c r="PNA130" s="5"/>
      <c r="PNB130" s="5"/>
      <c r="PNC130" s="5"/>
      <c r="PND130" s="5"/>
      <c r="PNE130" s="5"/>
      <c r="PNF130" s="5"/>
      <c r="PNG130" s="5"/>
      <c r="PNH130" s="5"/>
      <c r="PNI130" s="5"/>
      <c r="PNJ130" s="5"/>
      <c r="PNK130" s="5"/>
      <c r="PNL130" s="5"/>
      <c r="PNM130" s="5"/>
      <c r="PNN130" s="5"/>
      <c r="PNO130" s="5"/>
      <c r="PNP130" s="5"/>
      <c r="PNQ130" s="5"/>
      <c r="PNR130" s="5"/>
      <c r="PNS130" s="5"/>
      <c r="PNT130" s="5"/>
      <c r="PNU130" s="5"/>
      <c r="PNV130" s="5"/>
      <c r="PNW130" s="5"/>
      <c r="PNX130" s="5"/>
      <c r="PNY130" s="5"/>
      <c r="PNZ130" s="5"/>
      <c r="POA130" s="5"/>
      <c r="POB130" s="5"/>
      <c r="POC130" s="5"/>
      <c r="POD130" s="5"/>
      <c r="POE130" s="5"/>
      <c r="POF130" s="5"/>
      <c r="POG130" s="5"/>
      <c r="POH130" s="5"/>
      <c r="POI130" s="5"/>
      <c r="POJ130" s="5"/>
      <c r="POK130" s="5"/>
      <c r="POL130" s="5"/>
      <c r="POM130" s="5"/>
      <c r="PON130" s="5"/>
      <c r="POO130" s="5"/>
      <c r="POP130" s="5"/>
      <c r="POQ130" s="5"/>
      <c r="POR130" s="5"/>
      <c r="POS130" s="5"/>
      <c r="POT130" s="5"/>
      <c r="POU130" s="5"/>
      <c r="POV130" s="5"/>
      <c r="POW130" s="5"/>
      <c r="POX130" s="5"/>
      <c r="POY130" s="5"/>
      <c r="POZ130" s="5"/>
      <c r="PPA130" s="5"/>
      <c r="PPB130" s="5"/>
      <c r="PPC130" s="5"/>
      <c r="PPD130" s="5"/>
      <c r="PPE130" s="5"/>
      <c r="PPF130" s="5"/>
      <c r="PPG130" s="5"/>
      <c r="PPH130" s="5"/>
      <c r="PPI130" s="5"/>
      <c r="PPJ130" s="5"/>
      <c r="PPK130" s="5"/>
      <c r="PPL130" s="5"/>
      <c r="PPM130" s="5"/>
      <c r="PPN130" s="5"/>
      <c r="PPO130" s="5"/>
      <c r="PPP130" s="5"/>
      <c r="PPQ130" s="5"/>
      <c r="PPR130" s="5"/>
      <c r="PPS130" s="5"/>
      <c r="PPT130" s="5"/>
      <c r="PPU130" s="5"/>
      <c r="PPV130" s="5"/>
      <c r="PPW130" s="5"/>
      <c r="PPX130" s="5"/>
      <c r="PPY130" s="5"/>
      <c r="PPZ130" s="5"/>
      <c r="PQA130" s="5"/>
      <c r="PQB130" s="5"/>
      <c r="PQC130" s="5"/>
      <c r="PQD130" s="5"/>
      <c r="PQE130" s="5"/>
      <c r="PQF130" s="5"/>
      <c r="PQG130" s="5"/>
      <c r="PQH130" s="5"/>
      <c r="PQI130" s="5"/>
      <c r="PQJ130" s="5"/>
      <c r="PQK130" s="5"/>
      <c r="PQL130" s="5"/>
      <c r="PQM130" s="5"/>
      <c r="PQN130" s="5"/>
      <c r="PQO130" s="5"/>
      <c r="PQP130" s="5"/>
      <c r="PQQ130" s="5"/>
      <c r="PQR130" s="5"/>
      <c r="PQS130" s="5"/>
      <c r="PQT130" s="5"/>
      <c r="PQU130" s="5"/>
      <c r="PQV130" s="5"/>
      <c r="PQW130" s="5"/>
      <c r="PQX130" s="5"/>
      <c r="PQY130" s="5"/>
      <c r="PQZ130" s="5"/>
      <c r="PRA130" s="5"/>
      <c r="PRB130" s="5"/>
      <c r="PRC130" s="5"/>
      <c r="PRD130" s="5"/>
      <c r="PRE130" s="5"/>
      <c r="PRF130" s="5"/>
      <c r="PRG130" s="5"/>
      <c r="PRH130" s="5"/>
      <c r="PRI130" s="5"/>
      <c r="PRJ130" s="5"/>
      <c r="PRK130" s="5"/>
      <c r="PRL130" s="5"/>
      <c r="PRM130" s="5"/>
      <c r="PRN130" s="5"/>
      <c r="PRO130" s="5"/>
      <c r="PRP130" s="5"/>
      <c r="PRQ130" s="5"/>
      <c r="PRR130" s="5"/>
      <c r="PRS130" s="5"/>
      <c r="PRT130" s="5"/>
      <c r="PRU130" s="5"/>
      <c r="PRV130" s="5"/>
      <c r="PRW130" s="5"/>
      <c r="PRX130" s="5"/>
      <c r="PRY130" s="5"/>
      <c r="PRZ130" s="5"/>
      <c r="PSA130" s="5"/>
      <c r="PSB130" s="5"/>
      <c r="PSC130" s="5"/>
      <c r="PSD130" s="5"/>
      <c r="PSE130" s="5"/>
      <c r="PSF130" s="5"/>
      <c r="PSG130" s="5"/>
      <c r="PSH130" s="5"/>
      <c r="PSI130" s="5"/>
      <c r="PSJ130" s="5"/>
      <c r="PSK130" s="5"/>
      <c r="PSL130" s="5"/>
      <c r="PSM130" s="5"/>
      <c r="PSN130" s="5"/>
      <c r="PSO130" s="5"/>
      <c r="PSP130" s="5"/>
      <c r="PSQ130" s="5"/>
      <c r="PSR130" s="5"/>
      <c r="PSS130" s="5"/>
      <c r="PST130" s="5"/>
      <c r="PSU130" s="5"/>
      <c r="PSV130" s="5"/>
      <c r="PSW130" s="5"/>
      <c r="PSX130" s="5"/>
      <c r="PSY130" s="5"/>
      <c r="PSZ130" s="5"/>
      <c r="PTA130" s="5"/>
      <c r="PTB130" s="5"/>
      <c r="PTC130" s="5"/>
      <c r="PTD130" s="5"/>
      <c r="PTE130" s="5"/>
      <c r="PTF130" s="5"/>
      <c r="PTG130" s="5"/>
      <c r="PTH130" s="5"/>
      <c r="PTI130" s="5"/>
      <c r="PTJ130" s="5"/>
      <c r="PTK130" s="5"/>
      <c r="PTL130" s="5"/>
      <c r="PTM130" s="5"/>
      <c r="PTN130" s="5"/>
      <c r="PTO130" s="5"/>
      <c r="PTP130" s="5"/>
      <c r="PTQ130" s="5"/>
      <c r="PTR130" s="5"/>
      <c r="PTS130" s="5"/>
      <c r="PTT130" s="5"/>
      <c r="PTU130" s="5"/>
      <c r="PTV130" s="5"/>
      <c r="PTW130" s="5"/>
      <c r="PTX130" s="5"/>
      <c r="PTY130" s="5"/>
      <c r="PTZ130" s="5"/>
      <c r="PUA130" s="5"/>
      <c r="PUB130" s="5"/>
      <c r="PUC130" s="5"/>
      <c r="PUD130" s="5"/>
      <c r="PUE130" s="5"/>
      <c r="PUF130" s="5"/>
      <c r="PUG130" s="5"/>
      <c r="PUH130" s="5"/>
      <c r="PUI130" s="5"/>
      <c r="PUJ130" s="5"/>
      <c r="PUK130" s="5"/>
      <c r="PUL130" s="5"/>
      <c r="PUM130" s="5"/>
      <c r="PUN130" s="5"/>
      <c r="PUO130" s="5"/>
      <c r="PUP130" s="5"/>
      <c r="PUQ130" s="5"/>
      <c r="PUR130" s="5"/>
      <c r="PUS130" s="5"/>
      <c r="PUT130" s="5"/>
      <c r="PUU130" s="5"/>
      <c r="PUV130" s="5"/>
      <c r="PUW130" s="5"/>
      <c r="PUX130" s="5"/>
      <c r="PUY130" s="5"/>
      <c r="PUZ130" s="5"/>
      <c r="PVA130" s="5"/>
      <c r="PVB130" s="5"/>
      <c r="PVC130" s="5"/>
      <c r="PVD130" s="5"/>
      <c r="PVE130" s="5"/>
      <c r="PVF130" s="5"/>
      <c r="PVG130" s="5"/>
      <c r="PVH130" s="5"/>
      <c r="PVI130" s="5"/>
      <c r="PVJ130" s="5"/>
      <c r="PVK130" s="5"/>
      <c r="PVL130" s="5"/>
      <c r="PVM130" s="5"/>
      <c r="PVN130" s="5"/>
      <c r="PVO130" s="5"/>
      <c r="PVP130" s="5"/>
      <c r="PVQ130" s="5"/>
      <c r="PVR130" s="5"/>
      <c r="PVS130" s="5"/>
      <c r="PVT130" s="5"/>
      <c r="PVU130" s="5"/>
      <c r="PVV130" s="5"/>
      <c r="PVW130" s="5"/>
      <c r="PVX130" s="5"/>
      <c r="PVY130" s="5"/>
      <c r="PVZ130" s="5"/>
      <c r="PWA130" s="5"/>
      <c r="PWB130" s="5"/>
      <c r="PWC130" s="5"/>
      <c r="PWD130" s="5"/>
      <c r="PWE130" s="5"/>
      <c r="PWF130" s="5"/>
      <c r="PWG130" s="5"/>
      <c r="PWH130" s="5"/>
      <c r="PWI130" s="5"/>
      <c r="PWJ130" s="5"/>
      <c r="PWK130" s="5"/>
      <c r="PWL130" s="5"/>
      <c r="PWM130" s="5"/>
      <c r="PWN130" s="5"/>
      <c r="PWO130" s="5"/>
      <c r="PWP130" s="5"/>
      <c r="PWQ130" s="5"/>
      <c r="PWR130" s="5"/>
      <c r="PWS130" s="5"/>
      <c r="PWT130" s="5"/>
      <c r="PWU130" s="5"/>
      <c r="PWV130" s="5"/>
      <c r="PWW130" s="5"/>
      <c r="PWX130" s="5"/>
      <c r="PWY130" s="5"/>
      <c r="PWZ130" s="5"/>
      <c r="PXA130" s="5"/>
      <c r="PXB130" s="5"/>
      <c r="PXC130" s="5"/>
      <c r="PXD130" s="5"/>
      <c r="PXE130" s="5"/>
      <c r="PXF130" s="5"/>
      <c r="PXG130" s="5"/>
      <c r="PXH130" s="5"/>
      <c r="PXI130" s="5"/>
      <c r="PXJ130" s="5"/>
      <c r="PXK130" s="5"/>
      <c r="PXL130" s="5"/>
      <c r="PXM130" s="5"/>
      <c r="PXN130" s="5"/>
      <c r="PXO130" s="5"/>
      <c r="PXP130" s="5"/>
      <c r="PXQ130" s="5"/>
      <c r="PXR130" s="5"/>
      <c r="PXS130" s="5"/>
      <c r="PXT130" s="5"/>
      <c r="PXU130" s="5"/>
      <c r="PXV130" s="5"/>
      <c r="PXW130" s="5"/>
      <c r="PXX130" s="5"/>
      <c r="PXY130" s="5"/>
      <c r="PXZ130" s="5"/>
      <c r="PYA130" s="5"/>
      <c r="PYB130" s="5"/>
      <c r="PYC130" s="5"/>
      <c r="PYD130" s="5"/>
      <c r="PYE130" s="5"/>
      <c r="PYF130" s="5"/>
      <c r="PYG130" s="5"/>
      <c r="PYH130" s="5"/>
      <c r="PYI130" s="5"/>
      <c r="PYJ130" s="5"/>
      <c r="PYK130" s="5"/>
      <c r="PYL130" s="5"/>
      <c r="PYM130" s="5"/>
      <c r="PYN130" s="5"/>
      <c r="PYO130" s="5"/>
      <c r="PYP130" s="5"/>
      <c r="PYQ130" s="5"/>
      <c r="PYR130" s="5"/>
      <c r="PYS130" s="5"/>
      <c r="PYT130" s="5"/>
      <c r="PYU130" s="5"/>
      <c r="PYV130" s="5"/>
      <c r="PYW130" s="5"/>
      <c r="PYX130" s="5"/>
      <c r="PYY130" s="5"/>
      <c r="PYZ130" s="5"/>
      <c r="PZA130" s="5"/>
      <c r="PZB130" s="5"/>
      <c r="PZC130" s="5"/>
      <c r="PZD130" s="5"/>
      <c r="PZE130" s="5"/>
      <c r="PZF130" s="5"/>
      <c r="PZG130" s="5"/>
      <c r="PZH130" s="5"/>
      <c r="PZI130" s="5"/>
      <c r="PZJ130" s="5"/>
      <c r="PZK130" s="5"/>
      <c r="PZL130" s="5"/>
      <c r="PZM130" s="5"/>
      <c r="PZN130" s="5"/>
      <c r="PZO130" s="5"/>
      <c r="PZP130" s="5"/>
      <c r="PZQ130" s="5"/>
      <c r="PZR130" s="5"/>
      <c r="PZS130" s="5"/>
      <c r="PZT130" s="5"/>
      <c r="PZU130" s="5"/>
      <c r="PZV130" s="5"/>
      <c r="PZW130" s="5"/>
      <c r="PZX130" s="5"/>
      <c r="PZY130" s="5"/>
      <c r="PZZ130" s="5"/>
      <c r="QAA130" s="5"/>
      <c r="QAB130" s="5"/>
      <c r="QAC130" s="5"/>
      <c r="QAD130" s="5"/>
      <c r="QAE130" s="5"/>
      <c r="QAF130" s="5"/>
      <c r="QAG130" s="5"/>
      <c r="QAH130" s="5"/>
      <c r="QAI130" s="5"/>
      <c r="QAJ130" s="5"/>
      <c r="QAK130" s="5"/>
      <c r="QAL130" s="5"/>
      <c r="QAM130" s="5"/>
      <c r="QAN130" s="5"/>
      <c r="QAO130" s="5"/>
      <c r="QAP130" s="5"/>
      <c r="QAQ130" s="5"/>
      <c r="QAR130" s="5"/>
      <c r="QAS130" s="5"/>
      <c r="QAT130" s="5"/>
      <c r="QAU130" s="5"/>
      <c r="QAV130" s="5"/>
      <c r="QAW130" s="5"/>
      <c r="QAX130" s="5"/>
      <c r="QAY130" s="5"/>
      <c r="QAZ130" s="5"/>
      <c r="QBA130" s="5"/>
      <c r="QBB130" s="5"/>
      <c r="QBC130" s="5"/>
      <c r="QBD130" s="5"/>
      <c r="QBE130" s="5"/>
      <c r="QBF130" s="5"/>
      <c r="QBG130" s="5"/>
      <c r="QBH130" s="5"/>
      <c r="QBI130" s="5"/>
      <c r="QBJ130" s="5"/>
      <c r="QBK130" s="5"/>
      <c r="QBL130" s="5"/>
      <c r="QBM130" s="5"/>
      <c r="QBN130" s="5"/>
      <c r="QBO130" s="5"/>
      <c r="QBP130" s="5"/>
      <c r="QBQ130" s="5"/>
      <c r="QBR130" s="5"/>
      <c r="QBS130" s="5"/>
      <c r="QBT130" s="5"/>
      <c r="QBU130" s="5"/>
      <c r="QBV130" s="5"/>
      <c r="QBW130" s="5"/>
      <c r="QBX130" s="5"/>
      <c r="QBY130" s="5"/>
      <c r="QBZ130" s="5"/>
      <c r="QCA130" s="5"/>
      <c r="QCB130" s="5"/>
      <c r="QCC130" s="5"/>
      <c r="QCD130" s="5"/>
      <c r="QCE130" s="5"/>
      <c r="QCF130" s="5"/>
      <c r="QCG130" s="5"/>
      <c r="QCH130" s="5"/>
      <c r="QCI130" s="5"/>
      <c r="QCJ130" s="5"/>
      <c r="QCK130" s="5"/>
      <c r="QCL130" s="5"/>
      <c r="QCM130" s="5"/>
      <c r="QCN130" s="5"/>
      <c r="QCO130" s="5"/>
      <c r="QCP130" s="5"/>
      <c r="QCQ130" s="5"/>
      <c r="QCR130" s="5"/>
      <c r="QCS130" s="5"/>
      <c r="QCT130" s="5"/>
      <c r="QCU130" s="5"/>
      <c r="QCV130" s="5"/>
      <c r="QCW130" s="5"/>
      <c r="QCX130" s="5"/>
      <c r="QCY130" s="5"/>
      <c r="QCZ130" s="5"/>
      <c r="QDA130" s="5"/>
      <c r="QDB130" s="5"/>
      <c r="QDC130" s="5"/>
      <c r="QDD130" s="5"/>
      <c r="QDE130" s="5"/>
      <c r="QDF130" s="5"/>
      <c r="QDG130" s="5"/>
      <c r="QDH130" s="5"/>
      <c r="QDI130" s="5"/>
      <c r="QDJ130" s="5"/>
      <c r="QDK130" s="5"/>
      <c r="QDL130" s="5"/>
      <c r="QDM130" s="5"/>
      <c r="QDN130" s="5"/>
      <c r="QDO130" s="5"/>
      <c r="QDP130" s="5"/>
      <c r="QDQ130" s="5"/>
      <c r="QDR130" s="5"/>
      <c r="QDS130" s="5"/>
      <c r="QDT130" s="5"/>
      <c r="QDU130" s="5"/>
      <c r="QDV130" s="5"/>
      <c r="QDW130" s="5"/>
      <c r="QDX130" s="5"/>
      <c r="QDY130" s="5"/>
      <c r="QDZ130" s="5"/>
      <c r="QEA130" s="5"/>
      <c r="QEB130" s="5"/>
      <c r="QEC130" s="5"/>
      <c r="QED130" s="5"/>
      <c r="QEE130" s="5"/>
      <c r="QEF130" s="5"/>
      <c r="QEG130" s="5"/>
      <c r="QEH130" s="5"/>
      <c r="QEI130" s="5"/>
      <c r="QEJ130" s="5"/>
      <c r="QEK130" s="5"/>
      <c r="QEL130" s="5"/>
      <c r="QEM130" s="5"/>
      <c r="QEN130" s="5"/>
      <c r="QEO130" s="5"/>
      <c r="QEP130" s="5"/>
      <c r="QEQ130" s="5"/>
      <c r="QER130" s="5"/>
      <c r="QES130" s="5"/>
      <c r="QET130" s="5"/>
      <c r="QEU130" s="5"/>
      <c r="QEV130" s="5"/>
      <c r="QEW130" s="5"/>
      <c r="QEX130" s="5"/>
      <c r="QEY130" s="5"/>
      <c r="QEZ130" s="5"/>
      <c r="QFA130" s="5"/>
      <c r="QFB130" s="5"/>
      <c r="QFC130" s="5"/>
      <c r="QFD130" s="5"/>
      <c r="QFE130" s="5"/>
      <c r="QFF130" s="5"/>
      <c r="QFG130" s="5"/>
      <c r="QFH130" s="5"/>
      <c r="QFI130" s="5"/>
      <c r="QFJ130" s="5"/>
      <c r="QFK130" s="5"/>
      <c r="QFL130" s="5"/>
      <c r="QFM130" s="5"/>
      <c r="QFN130" s="5"/>
      <c r="QFO130" s="5"/>
      <c r="QFP130" s="5"/>
      <c r="QFQ130" s="5"/>
      <c r="QFR130" s="5"/>
      <c r="QFS130" s="5"/>
      <c r="QFT130" s="5"/>
      <c r="QFU130" s="5"/>
      <c r="QFV130" s="5"/>
      <c r="QFW130" s="5"/>
      <c r="QFX130" s="5"/>
      <c r="QFY130" s="5"/>
      <c r="QFZ130" s="5"/>
      <c r="QGA130" s="5"/>
      <c r="QGB130" s="5"/>
      <c r="QGC130" s="5"/>
      <c r="QGD130" s="5"/>
      <c r="QGE130" s="5"/>
      <c r="QGF130" s="5"/>
      <c r="QGG130" s="5"/>
      <c r="QGH130" s="5"/>
      <c r="QGI130" s="5"/>
      <c r="QGJ130" s="5"/>
      <c r="QGK130" s="5"/>
      <c r="QGL130" s="5"/>
      <c r="QGM130" s="5"/>
      <c r="QGN130" s="5"/>
      <c r="QGO130" s="5"/>
      <c r="QGP130" s="5"/>
      <c r="QGQ130" s="5"/>
      <c r="QGR130" s="5"/>
      <c r="QGS130" s="5"/>
      <c r="QGT130" s="5"/>
      <c r="QGU130" s="5"/>
      <c r="QGV130" s="5"/>
      <c r="QGW130" s="5"/>
      <c r="QGX130" s="5"/>
      <c r="QGY130" s="5"/>
      <c r="QGZ130" s="5"/>
      <c r="QHA130" s="5"/>
      <c r="QHB130" s="5"/>
      <c r="QHC130" s="5"/>
      <c r="QHD130" s="5"/>
      <c r="QHE130" s="5"/>
      <c r="QHF130" s="5"/>
      <c r="QHG130" s="5"/>
      <c r="QHH130" s="5"/>
      <c r="QHI130" s="5"/>
      <c r="QHJ130" s="5"/>
      <c r="QHK130" s="5"/>
      <c r="QHL130" s="5"/>
      <c r="QHM130" s="5"/>
      <c r="QHN130" s="5"/>
      <c r="QHO130" s="5"/>
      <c r="QHP130" s="5"/>
      <c r="QHQ130" s="5"/>
      <c r="QHR130" s="5"/>
      <c r="QHS130" s="5"/>
      <c r="QHT130" s="5"/>
      <c r="QHU130" s="5"/>
      <c r="QHV130" s="5"/>
      <c r="QHW130" s="5"/>
      <c r="QHX130" s="5"/>
      <c r="QHY130" s="5"/>
      <c r="QHZ130" s="5"/>
      <c r="QIA130" s="5"/>
      <c r="QIB130" s="5"/>
      <c r="QIC130" s="5"/>
      <c r="QID130" s="5"/>
      <c r="QIE130" s="5"/>
      <c r="QIF130" s="5"/>
      <c r="QIG130" s="5"/>
      <c r="QIH130" s="5"/>
      <c r="QII130" s="5"/>
      <c r="QIJ130" s="5"/>
      <c r="QIK130" s="5"/>
      <c r="QIL130" s="5"/>
      <c r="QIM130" s="5"/>
      <c r="QIN130" s="5"/>
      <c r="QIO130" s="5"/>
      <c r="QIP130" s="5"/>
      <c r="QIQ130" s="5"/>
      <c r="QIR130" s="5"/>
      <c r="QIS130" s="5"/>
      <c r="QIT130" s="5"/>
      <c r="QIU130" s="5"/>
      <c r="QIV130" s="5"/>
      <c r="QIW130" s="5"/>
      <c r="QIX130" s="5"/>
      <c r="QIY130" s="5"/>
      <c r="QIZ130" s="5"/>
      <c r="QJA130" s="5"/>
      <c r="QJB130" s="5"/>
      <c r="QJC130" s="5"/>
      <c r="QJD130" s="5"/>
      <c r="QJE130" s="5"/>
      <c r="QJF130" s="5"/>
      <c r="QJG130" s="5"/>
      <c r="QJH130" s="5"/>
      <c r="QJI130" s="5"/>
      <c r="QJJ130" s="5"/>
      <c r="QJK130" s="5"/>
      <c r="QJL130" s="5"/>
      <c r="QJM130" s="5"/>
      <c r="QJN130" s="5"/>
      <c r="QJO130" s="5"/>
      <c r="QJP130" s="5"/>
      <c r="QJQ130" s="5"/>
      <c r="QJR130" s="5"/>
      <c r="QJS130" s="5"/>
      <c r="QJT130" s="5"/>
      <c r="QJU130" s="5"/>
      <c r="QJV130" s="5"/>
      <c r="QJW130" s="5"/>
      <c r="QJX130" s="5"/>
      <c r="QJY130" s="5"/>
      <c r="QJZ130" s="5"/>
      <c r="QKA130" s="5"/>
      <c r="QKB130" s="5"/>
      <c r="QKC130" s="5"/>
      <c r="QKD130" s="5"/>
      <c r="QKE130" s="5"/>
      <c r="QKF130" s="5"/>
      <c r="QKG130" s="5"/>
      <c r="QKH130" s="5"/>
      <c r="QKI130" s="5"/>
      <c r="QKJ130" s="5"/>
      <c r="QKK130" s="5"/>
      <c r="QKL130" s="5"/>
      <c r="QKM130" s="5"/>
      <c r="QKN130" s="5"/>
      <c r="QKO130" s="5"/>
      <c r="QKP130" s="5"/>
      <c r="QKQ130" s="5"/>
      <c r="QKR130" s="5"/>
      <c r="QKS130" s="5"/>
      <c r="QKT130" s="5"/>
      <c r="QKU130" s="5"/>
      <c r="QKV130" s="5"/>
      <c r="QKW130" s="5"/>
      <c r="QKX130" s="5"/>
      <c r="QKY130" s="5"/>
      <c r="QKZ130" s="5"/>
      <c r="QLA130" s="5"/>
      <c r="QLB130" s="5"/>
      <c r="QLC130" s="5"/>
      <c r="QLD130" s="5"/>
      <c r="QLE130" s="5"/>
      <c r="QLF130" s="5"/>
      <c r="QLG130" s="5"/>
      <c r="QLH130" s="5"/>
      <c r="QLI130" s="5"/>
      <c r="QLJ130" s="5"/>
      <c r="QLK130" s="5"/>
      <c r="QLL130" s="5"/>
      <c r="QLM130" s="5"/>
      <c r="QLN130" s="5"/>
      <c r="QLO130" s="5"/>
      <c r="QLP130" s="5"/>
      <c r="QLQ130" s="5"/>
      <c r="QLR130" s="5"/>
      <c r="QLS130" s="5"/>
      <c r="QLT130" s="5"/>
      <c r="QLU130" s="5"/>
      <c r="QLV130" s="5"/>
      <c r="QLW130" s="5"/>
      <c r="QLX130" s="5"/>
      <c r="QLY130" s="5"/>
      <c r="QLZ130" s="5"/>
      <c r="QMA130" s="5"/>
      <c r="QMB130" s="5"/>
      <c r="QMC130" s="5"/>
      <c r="QMD130" s="5"/>
      <c r="QME130" s="5"/>
      <c r="QMF130" s="5"/>
      <c r="QMG130" s="5"/>
      <c r="QMH130" s="5"/>
      <c r="QMI130" s="5"/>
      <c r="QMJ130" s="5"/>
      <c r="QMK130" s="5"/>
      <c r="QML130" s="5"/>
      <c r="QMM130" s="5"/>
      <c r="QMN130" s="5"/>
      <c r="QMO130" s="5"/>
      <c r="QMP130" s="5"/>
      <c r="QMQ130" s="5"/>
      <c r="QMR130" s="5"/>
      <c r="QMS130" s="5"/>
      <c r="QMT130" s="5"/>
      <c r="QMU130" s="5"/>
      <c r="QMV130" s="5"/>
      <c r="QMW130" s="5"/>
      <c r="QMX130" s="5"/>
      <c r="QMY130" s="5"/>
      <c r="QMZ130" s="5"/>
      <c r="QNA130" s="5"/>
      <c r="QNB130" s="5"/>
      <c r="QNC130" s="5"/>
      <c r="QND130" s="5"/>
      <c r="QNE130" s="5"/>
      <c r="QNF130" s="5"/>
      <c r="QNG130" s="5"/>
      <c r="QNH130" s="5"/>
      <c r="QNI130" s="5"/>
      <c r="QNJ130" s="5"/>
      <c r="QNK130" s="5"/>
      <c r="QNL130" s="5"/>
      <c r="QNM130" s="5"/>
      <c r="QNN130" s="5"/>
      <c r="QNO130" s="5"/>
      <c r="QNP130" s="5"/>
      <c r="QNQ130" s="5"/>
      <c r="QNR130" s="5"/>
      <c r="QNS130" s="5"/>
      <c r="QNT130" s="5"/>
      <c r="QNU130" s="5"/>
      <c r="QNV130" s="5"/>
      <c r="QNW130" s="5"/>
      <c r="QNX130" s="5"/>
      <c r="QNY130" s="5"/>
      <c r="QNZ130" s="5"/>
      <c r="QOA130" s="5"/>
      <c r="QOB130" s="5"/>
      <c r="QOC130" s="5"/>
      <c r="QOD130" s="5"/>
      <c r="QOE130" s="5"/>
      <c r="QOF130" s="5"/>
      <c r="QOG130" s="5"/>
      <c r="QOH130" s="5"/>
      <c r="QOI130" s="5"/>
      <c r="QOJ130" s="5"/>
      <c r="QOK130" s="5"/>
      <c r="QOL130" s="5"/>
      <c r="QOM130" s="5"/>
      <c r="QON130" s="5"/>
      <c r="QOO130" s="5"/>
      <c r="QOP130" s="5"/>
      <c r="QOQ130" s="5"/>
      <c r="QOR130" s="5"/>
      <c r="QOS130" s="5"/>
      <c r="QOT130" s="5"/>
      <c r="QOU130" s="5"/>
      <c r="QOV130" s="5"/>
      <c r="QOW130" s="5"/>
      <c r="QOX130" s="5"/>
      <c r="QOY130" s="5"/>
      <c r="QOZ130" s="5"/>
      <c r="QPA130" s="5"/>
      <c r="QPB130" s="5"/>
      <c r="QPC130" s="5"/>
      <c r="QPD130" s="5"/>
      <c r="QPE130" s="5"/>
      <c r="QPF130" s="5"/>
      <c r="QPG130" s="5"/>
      <c r="QPH130" s="5"/>
      <c r="QPI130" s="5"/>
      <c r="QPJ130" s="5"/>
      <c r="QPK130" s="5"/>
      <c r="QPL130" s="5"/>
      <c r="QPM130" s="5"/>
      <c r="QPN130" s="5"/>
      <c r="QPO130" s="5"/>
      <c r="QPP130" s="5"/>
      <c r="QPQ130" s="5"/>
      <c r="QPR130" s="5"/>
      <c r="QPS130" s="5"/>
      <c r="QPT130" s="5"/>
      <c r="QPU130" s="5"/>
      <c r="QPV130" s="5"/>
      <c r="QPW130" s="5"/>
      <c r="QPX130" s="5"/>
      <c r="QPY130" s="5"/>
      <c r="QPZ130" s="5"/>
      <c r="QQA130" s="5"/>
      <c r="QQB130" s="5"/>
      <c r="QQC130" s="5"/>
      <c r="QQD130" s="5"/>
      <c r="QQE130" s="5"/>
      <c r="QQF130" s="5"/>
      <c r="QQG130" s="5"/>
      <c r="QQH130" s="5"/>
      <c r="QQI130" s="5"/>
      <c r="QQJ130" s="5"/>
      <c r="QQK130" s="5"/>
      <c r="QQL130" s="5"/>
      <c r="QQM130" s="5"/>
      <c r="QQN130" s="5"/>
      <c r="QQO130" s="5"/>
      <c r="QQP130" s="5"/>
      <c r="QQQ130" s="5"/>
      <c r="QQR130" s="5"/>
      <c r="QQS130" s="5"/>
      <c r="QQT130" s="5"/>
      <c r="QQU130" s="5"/>
      <c r="QQV130" s="5"/>
      <c r="QQW130" s="5"/>
      <c r="QQX130" s="5"/>
      <c r="QQY130" s="5"/>
      <c r="QQZ130" s="5"/>
      <c r="QRA130" s="5"/>
      <c r="QRB130" s="5"/>
      <c r="QRC130" s="5"/>
      <c r="QRD130" s="5"/>
      <c r="QRE130" s="5"/>
      <c r="QRF130" s="5"/>
      <c r="QRG130" s="5"/>
      <c r="QRH130" s="5"/>
      <c r="QRI130" s="5"/>
      <c r="QRJ130" s="5"/>
      <c r="QRK130" s="5"/>
      <c r="QRL130" s="5"/>
      <c r="QRM130" s="5"/>
      <c r="QRN130" s="5"/>
      <c r="QRO130" s="5"/>
      <c r="QRP130" s="5"/>
      <c r="QRQ130" s="5"/>
      <c r="QRR130" s="5"/>
      <c r="QRS130" s="5"/>
      <c r="QRT130" s="5"/>
      <c r="QRU130" s="5"/>
      <c r="QRV130" s="5"/>
      <c r="QRW130" s="5"/>
      <c r="QRX130" s="5"/>
      <c r="QRY130" s="5"/>
      <c r="QRZ130" s="5"/>
      <c r="QSA130" s="5"/>
      <c r="QSB130" s="5"/>
      <c r="QSC130" s="5"/>
      <c r="QSD130" s="5"/>
      <c r="QSE130" s="5"/>
      <c r="QSF130" s="5"/>
      <c r="QSG130" s="5"/>
      <c r="QSH130" s="5"/>
      <c r="QSI130" s="5"/>
      <c r="QSJ130" s="5"/>
      <c r="QSK130" s="5"/>
      <c r="QSL130" s="5"/>
      <c r="QSM130" s="5"/>
      <c r="QSN130" s="5"/>
      <c r="QSO130" s="5"/>
      <c r="QSP130" s="5"/>
      <c r="QSQ130" s="5"/>
      <c r="QSR130" s="5"/>
      <c r="QSS130" s="5"/>
      <c r="QST130" s="5"/>
      <c r="QSU130" s="5"/>
      <c r="QSV130" s="5"/>
      <c r="QSW130" s="5"/>
      <c r="QSX130" s="5"/>
      <c r="QSY130" s="5"/>
      <c r="QSZ130" s="5"/>
      <c r="QTA130" s="5"/>
      <c r="QTB130" s="5"/>
      <c r="QTC130" s="5"/>
      <c r="QTD130" s="5"/>
      <c r="QTE130" s="5"/>
      <c r="QTF130" s="5"/>
      <c r="QTG130" s="5"/>
      <c r="QTH130" s="5"/>
      <c r="QTI130" s="5"/>
      <c r="QTJ130" s="5"/>
      <c r="QTK130" s="5"/>
      <c r="QTL130" s="5"/>
      <c r="QTM130" s="5"/>
      <c r="QTN130" s="5"/>
      <c r="QTO130" s="5"/>
      <c r="QTP130" s="5"/>
      <c r="QTQ130" s="5"/>
      <c r="QTR130" s="5"/>
      <c r="QTS130" s="5"/>
      <c r="QTT130" s="5"/>
      <c r="QTU130" s="5"/>
      <c r="QTV130" s="5"/>
      <c r="QTW130" s="5"/>
      <c r="QTX130" s="5"/>
      <c r="QTY130" s="5"/>
      <c r="QTZ130" s="5"/>
      <c r="QUA130" s="5"/>
      <c r="QUB130" s="5"/>
      <c r="QUC130" s="5"/>
      <c r="QUD130" s="5"/>
      <c r="QUE130" s="5"/>
      <c r="QUF130" s="5"/>
      <c r="QUG130" s="5"/>
      <c r="QUH130" s="5"/>
      <c r="QUI130" s="5"/>
      <c r="QUJ130" s="5"/>
      <c r="QUK130" s="5"/>
      <c r="QUL130" s="5"/>
      <c r="QUM130" s="5"/>
      <c r="QUN130" s="5"/>
      <c r="QUO130" s="5"/>
      <c r="QUP130" s="5"/>
      <c r="QUQ130" s="5"/>
      <c r="QUR130" s="5"/>
      <c r="QUS130" s="5"/>
      <c r="QUT130" s="5"/>
      <c r="QUU130" s="5"/>
      <c r="QUV130" s="5"/>
      <c r="QUW130" s="5"/>
      <c r="QUX130" s="5"/>
      <c r="QUY130" s="5"/>
      <c r="QUZ130" s="5"/>
      <c r="QVA130" s="5"/>
      <c r="QVB130" s="5"/>
      <c r="QVC130" s="5"/>
      <c r="QVD130" s="5"/>
      <c r="QVE130" s="5"/>
      <c r="QVF130" s="5"/>
      <c r="QVG130" s="5"/>
      <c r="QVH130" s="5"/>
      <c r="QVI130" s="5"/>
      <c r="QVJ130" s="5"/>
      <c r="QVK130" s="5"/>
      <c r="QVL130" s="5"/>
      <c r="QVM130" s="5"/>
      <c r="QVN130" s="5"/>
      <c r="QVO130" s="5"/>
      <c r="QVP130" s="5"/>
      <c r="QVQ130" s="5"/>
      <c r="QVR130" s="5"/>
      <c r="QVS130" s="5"/>
      <c r="QVT130" s="5"/>
      <c r="QVU130" s="5"/>
      <c r="QVV130" s="5"/>
      <c r="QVW130" s="5"/>
      <c r="QVX130" s="5"/>
      <c r="QVY130" s="5"/>
      <c r="QVZ130" s="5"/>
      <c r="QWA130" s="5"/>
      <c r="QWB130" s="5"/>
      <c r="QWC130" s="5"/>
      <c r="QWD130" s="5"/>
      <c r="QWE130" s="5"/>
      <c r="QWF130" s="5"/>
      <c r="QWG130" s="5"/>
      <c r="QWH130" s="5"/>
      <c r="QWI130" s="5"/>
      <c r="QWJ130" s="5"/>
      <c r="QWK130" s="5"/>
      <c r="QWL130" s="5"/>
      <c r="QWM130" s="5"/>
      <c r="QWN130" s="5"/>
      <c r="QWO130" s="5"/>
      <c r="QWP130" s="5"/>
      <c r="QWQ130" s="5"/>
      <c r="QWR130" s="5"/>
      <c r="QWS130" s="5"/>
      <c r="QWT130" s="5"/>
      <c r="QWU130" s="5"/>
      <c r="QWV130" s="5"/>
      <c r="QWW130" s="5"/>
      <c r="QWX130" s="5"/>
      <c r="QWY130" s="5"/>
      <c r="QWZ130" s="5"/>
      <c r="QXA130" s="5"/>
      <c r="QXB130" s="5"/>
      <c r="QXC130" s="5"/>
      <c r="QXD130" s="5"/>
      <c r="QXE130" s="5"/>
      <c r="QXF130" s="5"/>
      <c r="QXG130" s="5"/>
      <c r="QXH130" s="5"/>
      <c r="QXI130" s="5"/>
      <c r="QXJ130" s="5"/>
      <c r="QXK130" s="5"/>
      <c r="QXL130" s="5"/>
      <c r="QXM130" s="5"/>
      <c r="QXN130" s="5"/>
      <c r="QXO130" s="5"/>
      <c r="QXP130" s="5"/>
      <c r="QXQ130" s="5"/>
      <c r="QXR130" s="5"/>
      <c r="QXS130" s="5"/>
      <c r="QXT130" s="5"/>
      <c r="QXU130" s="5"/>
      <c r="QXV130" s="5"/>
      <c r="QXW130" s="5"/>
      <c r="QXX130" s="5"/>
      <c r="QXY130" s="5"/>
      <c r="QXZ130" s="5"/>
      <c r="QYA130" s="5"/>
      <c r="QYB130" s="5"/>
      <c r="QYC130" s="5"/>
      <c r="QYD130" s="5"/>
      <c r="QYE130" s="5"/>
      <c r="QYF130" s="5"/>
      <c r="QYG130" s="5"/>
      <c r="QYH130" s="5"/>
      <c r="QYI130" s="5"/>
      <c r="QYJ130" s="5"/>
      <c r="QYK130" s="5"/>
      <c r="QYL130" s="5"/>
      <c r="QYM130" s="5"/>
      <c r="QYN130" s="5"/>
      <c r="QYO130" s="5"/>
      <c r="QYP130" s="5"/>
      <c r="QYQ130" s="5"/>
      <c r="QYR130" s="5"/>
      <c r="QYS130" s="5"/>
      <c r="QYT130" s="5"/>
      <c r="QYU130" s="5"/>
      <c r="QYV130" s="5"/>
      <c r="QYW130" s="5"/>
      <c r="QYX130" s="5"/>
      <c r="QYY130" s="5"/>
      <c r="QYZ130" s="5"/>
      <c r="QZA130" s="5"/>
      <c r="QZB130" s="5"/>
      <c r="QZC130" s="5"/>
      <c r="QZD130" s="5"/>
      <c r="QZE130" s="5"/>
      <c r="QZF130" s="5"/>
      <c r="QZG130" s="5"/>
      <c r="QZH130" s="5"/>
      <c r="QZI130" s="5"/>
      <c r="QZJ130" s="5"/>
      <c r="QZK130" s="5"/>
      <c r="QZL130" s="5"/>
      <c r="QZM130" s="5"/>
      <c r="QZN130" s="5"/>
      <c r="QZO130" s="5"/>
      <c r="QZP130" s="5"/>
      <c r="QZQ130" s="5"/>
      <c r="QZR130" s="5"/>
      <c r="QZS130" s="5"/>
      <c r="QZT130" s="5"/>
      <c r="QZU130" s="5"/>
      <c r="QZV130" s="5"/>
      <c r="QZW130" s="5"/>
      <c r="QZX130" s="5"/>
      <c r="QZY130" s="5"/>
      <c r="QZZ130" s="5"/>
      <c r="RAA130" s="5"/>
      <c r="RAB130" s="5"/>
      <c r="RAC130" s="5"/>
      <c r="RAD130" s="5"/>
      <c r="RAE130" s="5"/>
      <c r="RAF130" s="5"/>
      <c r="RAG130" s="5"/>
      <c r="RAH130" s="5"/>
      <c r="RAI130" s="5"/>
      <c r="RAJ130" s="5"/>
      <c r="RAK130" s="5"/>
      <c r="RAL130" s="5"/>
      <c r="RAM130" s="5"/>
      <c r="RAN130" s="5"/>
      <c r="RAO130" s="5"/>
      <c r="RAP130" s="5"/>
      <c r="RAQ130" s="5"/>
      <c r="RAR130" s="5"/>
      <c r="RAS130" s="5"/>
      <c r="RAT130" s="5"/>
      <c r="RAU130" s="5"/>
      <c r="RAV130" s="5"/>
      <c r="RAW130" s="5"/>
      <c r="RAX130" s="5"/>
      <c r="RAY130" s="5"/>
      <c r="RAZ130" s="5"/>
      <c r="RBA130" s="5"/>
      <c r="RBB130" s="5"/>
      <c r="RBC130" s="5"/>
      <c r="RBD130" s="5"/>
      <c r="RBE130" s="5"/>
      <c r="RBF130" s="5"/>
      <c r="RBG130" s="5"/>
      <c r="RBH130" s="5"/>
      <c r="RBI130" s="5"/>
      <c r="RBJ130" s="5"/>
      <c r="RBK130" s="5"/>
      <c r="RBL130" s="5"/>
      <c r="RBM130" s="5"/>
      <c r="RBN130" s="5"/>
      <c r="RBO130" s="5"/>
      <c r="RBP130" s="5"/>
      <c r="RBQ130" s="5"/>
      <c r="RBR130" s="5"/>
      <c r="RBS130" s="5"/>
      <c r="RBT130" s="5"/>
      <c r="RBU130" s="5"/>
      <c r="RBV130" s="5"/>
      <c r="RBW130" s="5"/>
      <c r="RBX130" s="5"/>
      <c r="RBY130" s="5"/>
      <c r="RBZ130" s="5"/>
      <c r="RCA130" s="5"/>
      <c r="RCB130" s="5"/>
      <c r="RCC130" s="5"/>
      <c r="RCD130" s="5"/>
      <c r="RCE130" s="5"/>
      <c r="RCF130" s="5"/>
      <c r="RCG130" s="5"/>
      <c r="RCH130" s="5"/>
      <c r="RCI130" s="5"/>
      <c r="RCJ130" s="5"/>
      <c r="RCK130" s="5"/>
      <c r="RCL130" s="5"/>
      <c r="RCM130" s="5"/>
      <c r="RCN130" s="5"/>
      <c r="RCO130" s="5"/>
      <c r="RCP130" s="5"/>
      <c r="RCQ130" s="5"/>
      <c r="RCR130" s="5"/>
      <c r="RCS130" s="5"/>
      <c r="RCT130" s="5"/>
      <c r="RCU130" s="5"/>
      <c r="RCV130" s="5"/>
      <c r="RCW130" s="5"/>
      <c r="RCX130" s="5"/>
      <c r="RCY130" s="5"/>
      <c r="RCZ130" s="5"/>
      <c r="RDA130" s="5"/>
      <c r="RDB130" s="5"/>
      <c r="RDC130" s="5"/>
      <c r="RDD130" s="5"/>
      <c r="RDE130" s="5"/>
      <c r="RDF130" s="5"/>
      <c r="RDG130" s="5"/>
      <c r="RDH130" s="5"/>
      <c r="RDI130" s="5"/>
      <c r="RDJ130" s="5"/>
      <c r="RDK130" s="5"/>
      <c r="RDL130" s="5"/>
      <c r="RDM130" s="5"/>
      <c r="RDN130" s="5"/>
      <c r="RDO130" s="5"/>
      <c r="RDP130" s="5"/>
      <c r="RDQ130" s="5"/>
      <c r="RDR130" s="5"/>
      <c r="RDS130" s="5"/>
      <c r="RDT130" s="5"/>
      <c r="RDU130" s="5"/>
      <c r="RDV130" s="5"/>
      <c r="RDW130" s="5"/>
      <c r="RDX130" s="5"/>
      <c r="RDY130" s="5"/>
      <c r="RDZ130" s="5"/>
      <c r="REA130" s="5"/>
      <c r="REB130" s="5"/>
      <c r="REC130" s="5"/>
      <c r="RED130" s="5"/>
      <c r="REE130" s="5"/>
      <c r="REF130" s="5"/>
      <c r="REG130" s="5"/>
      <c r="REH130" s="5"/>
      <c r="REI130" s="5"/>
      <c r="REJ130" s="5"/>
      <c r="REK130" s="5"/>
      <c r="REL130" s="5"/>
      <c r="REM130" s="5"/>
      <c r="REN130" s="5"/>
      <c r="REO130" s="5"/>
      <c r="REP130" s="5"/>
      <c r="REQ130" s="5"/>
      <c r="RER130" s="5"/>
      <c r="RES130" s="5"/>
      <c r="RET130" s="5"/>
      <c r="REU130" s="5"/>
      <c r="REV130" s="5"/>
      <c r="REW130" s="5"/>
      <c r="REX130" s="5"/>
      <c r="REY130" s="5"/>
      <c r="REZ130" s="5"/>
      <c r="RFA130" s="5"/>
      <c r="RFB130" s="5"/>
      <c r="RFC130" s="5"/>
      <c r="RFD130" s="5"/>
      <c r="RFE130" s="5"/>
      <c r="RFF130" s="5"/>
      <c r="RFG130" s="5"/>
      <c r="RFH130" s="5"/>
      <c r="RFI130" s="5"/>
      <c r="RFJ130" s="5"/>
      <c r="RFK130" s="5"/>
      <c r="RFL130" s="5"/>
      <c r="RFM130" s="5"/>
      <c r="RFN130" s="5"/>
      <c r="RFO130" s="5"/>
      <c r="RFP130" s="5"/>
      <c r="RFQ130" s="5"/>
      <c r="RFR130" s="5"/>
      <c r="RFS130" s="5"/>
      <c r="RFT130" s="5"/>
      <c r="RFU130" s="5"/>
      <c r="RFV130" s="5"/>
      <c r="RFW130" s="5"/>
      <c r="RFX130" s="5"/>
      <c r="RFY130" s="5"/>
      <c r="RFZ130" s="5"/>
      <c r="RGA130" s="5"/>
      <c r="RGB130" s="5"/>
      <c r="RGC130" s="5"/>
      <c r="RGD130" s="5"/>
      <c r="RGE130" s="5"/>
      <c r="RGF130" s="5"/>
      <c r="RGG130" s="5"/>
      <c r="RGH130" s="5"/>
      <c r="RGI130" s="5"/>
      <c r="RGJ130" s="5"/>
      <c r="RGK130" s="5"/>
      <c r="RGL130" s="5"/>
      <c r="RGM130" s="5"/>
      <c r="RGN130" s="5"/>
      <c r="RGO130" s="5"/>
      <c r="RGP130" s="5"/>
      <c r="RGQ130" s="5"/>
      <c r="RGR130" s="5"/>
      <c r="RGS130" s="5"/>
      <c r="RGT130" s="5"/>
      <c r="RGU130" s="5"/>
      <c r="RGV130" s="5"/>
      <c r="RGW130" s="5"/>
      <c r="RGX130" s="5"/>
      <c r="RGY130" s="5"/>
      <c r="RGZ130" s="5"/>
      <c r="RHA130" s="5"/>
      <c r="RHB130" s="5"/>
      <c r="RHC130" s="5"/>
      <c r="RHD130" s="5"/>
      <c r="RHE130" s="5"/>
      <c r="RHF130" s="5"/>
      <c r="RHG130" s="5"/>
      <c r="RHH130" s="5"/>
      <c r="RHI130" s="5"/>
      <c r="RHJ130" s="5"/>
      <c r="RHK130" s="5"/>
      <c r="RHL130" s="5"/>
      <c r="RHM130" s="5"/>
      <c r="RHN130" s="5"/>
      <c r="RHO130" s="5"/>
      <c r="RHP130" s="5"/>
      <c r="RHQ130" s="5"/>
      <c r="RHR130" s="5"/>
      <c r="RHS130" s="5"/>
      <c r="RHT130" s="5"/>
      <c r="RHU130" s="5"/>
      <c r="RHV130" s="5"/>
      <c r="RHW130" s="5"/>
      <c r="RHX130" s="5"/>
      <c r="RHY130" s="5"/>
      <c r="RHZ130" s="5"/>
      <c r="RIA130" s="5"/>
      <c r="RIB130" s="5"/>
      <c r="RIC130" s="5"/>
      <c r="RID130" s="5"/>
      <c r="RIE130" s="5"/>
      <c r="RIF130" s="5"/>
      <c r="RIG130" s="5"/>
      <c r="RIH130" s="5"/>
      <c r="RII130" s="5"/>
      <c r="RIJ130" s="5"/>
      <c r="RIK130" s="5"/>
      <c r="RIL130" s="5"/>
      <c r="RIM130" s="5"/>
      <c r="RIN130" s="5"/>
      <c r="RIO130" s="5"/>
      <c r="RIP130" s="5"/>
      <c r="RIQ130" s="5"/>
      <c r="RIR130" s="5"/>
      <c r="RIS130" s="5"/>
      <c r="RIT130" s="5"/>
      <c r="RIU130" s="5"/>
      <c r="RIV130" s="5"/>
      <c r="RIW130" s="5"/>
      <c r="RIX130" s="5"/>
      <c r="RIY130" s="5"/>
      <c r="RIZ130" s="5"/>
      <c r="RJA130" s="5"/>
      <c r="RJB130" s="5"/>
      <c r="RJC130" s="5"/>
      <c r="RJD130" s="5"/>
      <c r="RJE130" s="5"/>
      <c r="RJF130" s="5"/>
      <c r="RJG130" s="5"/>
      <c r="RJH130" s="5"/>
      <c r="RJI130" s="5"/>
      <c r="RJJ130" s="5"/>
      <c r="RJK130" s="5"/>
      <c r="RJL130" s="5"/>
      <c r="RJM130" s="5"/>
      <c r="RJN130" s="5"/>
      <c r="RJO130" s="5"/>
      <c r="RJP130" s="5"/>
      <c r="RJQ130" s="5"/>
      <c r="RJR130" s="5"/>
      <c r="RJS130" s="5"/>
      <c r="RJT130" s="5"/>
      <c r="RJU130" s="5"/>
      <c r="RJV130" s="5"/>
      <c r="RJW130" s="5"/>
      <c r="RJX130" s="5"/>
      <c r="RJY130" s="5"/>
      <c r="RJZ130" s="5"/>
      <c r="RKA130" s="5"/>
      <c r="RKB130" s="5"/>
      <c r="RKC130" s="5"/>
      <c r="RKD130" s="5"/>
      <c r="RKE130" s="5"/>
      <c r="RKF130" s="5"/>
      <c r="RKG130" s="5"/>
      <c r="RKH130" s="5"/>
      <c r="RKI130" s="5"/>
      <c r="RKJ130" s="5"/>
      <c r="RKK130" s="5"/>
      <c r="RKL130" s="5"/>
      <c r="RKM130" s="5"/>
      <c r="RKN130" s="5"/>
      <c r="RKO130" s="5"/>
      <c r="RKP130" s="5"/>
      <c r="RKQ130" s="5"/>
      <c r="RKR130" s="5"/>
      <c r="RKS130" s="5"/>
      <c r="RKT130" s="5"/>
      <c r="RKU130" s="5"/>
      <c r="RKV130" s="5"/>
      <c r="RKW130" s="5"/>
      <c r="RKX130" s="5"/>
      <c r="RKY130" s="5"/>
      <c r="RKZ130" s="5"/>
      <c r="RLA130" s="5"/>
      <c r="RLB130" s="5"/>
      <c r="RLC130" s="5"/>
      <c r="RLD130" s="5"/>
      <c r="RLE130" s="5"/>
      <c r="RLF130" s="5"/>
      <c r="RLG130" s="5"/>
      <c r="RLH130" s="5"/>
      <c r="RLI130" s="5"/>
      <c r="RLJ130" s="5"/>
      <c r="RLK130" s="5"/>
      <c r="RLL130" s="5"/>
      <c r="RLM130" s="5"/>
      <c r="RLN130" s="5"/>
      <c r="RLO130" s="5"/>
      <c r="RLP130" s="5"/>
      <c r="RLQ130" s="5"/>
      <c r="RLR130" s="5"/>
      <c r="RLS130" s="5"/>
      <c r="RLT130" s="5"/>
      <c r="RLU130" s="5"/>
      <c r="RLV130" s="5"/>
      <c r="RLW130" s="5"/>
      <c r="RLX130" s="5"/>
      <c r="RLY130" s="5"/>
      <c r="RLZ130" s="5"/>
      <c r="RMA130" s="5"/>
      <c r="RMB130" s="5"/>
      <c r="RMC130" s="5"/>
      <c r="RMD130" s="5"/>
      <c r="RME130" s="5"/>
      <c r="RMF130" s="5"/>
      <c r="RMG130" s="5"/>
      <c r="RMH130" s="5"/>
      <c r="RMI130" s="5"/>
      <c r="RMJ130" s="5"/>
      <c r="RMK130" s="5"/>
      <c r="RML130" s="5"/>
      <c r="RMM130" s="5"/>
      <c r="RMN130" s="5"/>
      <c r="RMO130" s="5"/>
      <c r="RMP130" s="5"/>
      <c r="RMQ130" s="5"/>
      <c r="RMR130" s="5"/>
      <c r="RMS130" s="5"/>
      <c r="RMT130" s="5"/>
      <c r="RMU130" s="5"/>
      <c r="RMV130" s="5"/>
      <c r="RMW130" s="5"/>
      <c r="RMX130" s="5"/>
      <c r="RMY130" s="5"/>
      <c r="RMZ130" s="5"/>
      <c r="RNA130" s="5"/>
      <c r="RNB130" s="5"/>
      <c r="RNC130" s="5"/>
      <c r="RND130" s="5"/>
      <c r="RNE130" s="5"/>
      <c r="RNF130" s="5"/>
      <c r="RNG130" s="5"/>
      <c r="RNH130" s="5"/>
      <c r="RNI130" s="5"/>
      <c r="RNJ130" s="5"/>
      <c r="RNK130" s="5"/>
      <c r="RNL130" s="5"/>
      <c r="RNM130" s="5"/>
      <c r="RNN130" s="5"/>
      <c r="RNO130" s="5"/>
      <c r="RNP130" s="5"/>
      <c r="RNQ130" s="5"/>
      <c r="RNR130" s="5"/>
      <c r="RNS130" s="5"/>
      <c r="RNT130" s="5"/>
      <c r="RNU130" s="5"/>
      <c r="RNV130" s="5"/>
      <c r="RNW130" s="5"/>
      <c r="RNX130" s="5"/>
      <c r="RNY130" s="5"/>
      <c r="RNZ130" s="5"/>
      <c r="ROA130" s="5"/>
      <c r="ROB130" s="5"/>
      <c r="ROC130" s="5"/>
      <c r="ROD130" s="5"/>
      <c r="ROE130" s="5"/>
      <c r="ROF130" s="5"/>
      <c r="ROG130" s="5"/>
      <c r="ROH130" s="5"/>
      <c r="ROI130" s="5"/>
      <c r="ROJ130" s="5"/>
      <c r="ROK130" s="5"/>
      <c r="ROL130" s="5"/>
      <c r="ROM130" s="5"/>
      <c r="RON130" s="5"/>
      <c r="ROO130" s="5"/>
      <c r="ROP130" s="5"/>
      <c r="ROQ130" s="5"/>
      <c r="ROR130" s="5"/>
      <c r="ROS130" s="5"/>
      <c r="ROT130" s="5"/>
      <c r="ROU130" s="5"/>
      <c r="ROV130" s="5"/>
      <c r="ROW130" s="5"/>
      <c r="ROX130" s="5"/>
      <c r="ROY130" s="5"/>
      <c r="ROZ130" s="5"/>
      <c r="RPA130" s="5"/>
      <c r="RPB130" s="5"/>
      <c r="RPC130" s="5"/>
      <c r="RPD130" s="5"/>
      <c r="RPE130" s="5"/>
      <c r="RPF130" s="5"/>
      <c r="RPG130" s="5"/>
      <c r="RPH130" s="5"/>
      <c r="RPI130" s="5"/>
      <c r="RPJ130" s="5"/>
      <c r="RPK130" s="5"/>
      <c r="RPL130" s="5"/>
      <c r="RPM130" s="5"/>
      <c r="RPN130" s="5"/>
      <c r="RPO130" s="5"/>
      <c r="RPP130" s="5"/>
      <c r="RPQ130" s="5"/>
      <c r="RPR130" s="5"/>
      <c r="RPS130" s="5"/>
      <c r="RPT130" s="5"/>
      <c r="RPU130" s="5"/>
      <c r="RPV130" s="5"/>
      <c r="RPW130" s="5"/>
      <c r="RPX130" s="5"/>
      <c r="RPY130" s="5"/>
      <c r="RPZ130" s="5"/>
      <c r="RQA130" s="5"/>
      <c r="RQB130" s="5"/>
      <c r="RQC130" s="5"/>
      <c r="RQD130" s="5"/>
      <c r="RQE130" s="5"/>
      <c r="RQF130" s="5"/>
      <c r="RQG130" s="5"/>
      <c r="RQH130" s="5"/>
      <c r="RQI130" s="5"/>
      <c r="RQJ130" s="5"/>
      <c r="RQK130" s="5"/>
      <c r="RQL130" s="5"/>
      <c r="RQM130" s="5"/>
      <c r="RQN130" s="5"/>
      <c r="RQO130" s="5"/>
      <c r="RQP130" s="5"/>
      <c r="RQQ130" s="5"/>
      <c r="RQR130" s="5"/>
      <c r="RQS130" s="5"/>
      <c r="RQT130" s="5"/>
      <c r="RQU130" s="5"/>
      <c r="RQV130" s="5"/>
      <c r="RQW130" s="5"/>
      <c r="RQX130" s="5"/>
      <c r="RQY130" s="5"/>
      <c r="RQZ130" s="5"/>
      <c r="RRA130" s="5"/>
      <c r="RRB130" s="5"/>
      <c r="RRC130" s="5"/>
      <c r="RRD130" s="5"/>
      <c r="RRE130" s="5"/>
      <c r="RRF130" s="5"/>
      <c r="RRG130" s="5"/>
      <c r="RRH130" s="5"/>
      <c r="RRI130" s="5"/>
      <c r="RRJ130" s="5"/>
      <c r="RRK130" s="5"/>
      <c r="RRL130" s="5"/>
      <c r="RRM130" s="5"/>
      <c r="RRN130" s="5"/>
      <c r="RRO130" s="5"/>
      <c r="RRP130" s="5"/>
      <c r="RRQ130" s="5"/>
      <c r="RRR130" s="5"/>
      <c r="RRS130" s="5"/>
      <c r="RRT130" s="5"/>
      <c r="RRU130" s="5"/>
      <c r="RRV130" s="5"/>
      <c r="RRW130" s="5"/>
      <c r="RRX130" s="5"/>
      <c r="RRY130" s="5"/>
      <c r="RRZ130" s="5"/>
      <c r="RSA130" s="5"/>
      <c r="RSB130" s="5"/>
      <c r="RSC130" s="5"/>
      <c r="RSD130" s="5"/>
      <c r="RSE130" s="5"/>
      <c r="RSF130" s="5"/>
      <c r="RSG130" s="5"/>
      <c r="RSH130" s="5"/>
      <c r="RSI130" s="5"/>
      <c r="RSJ130" s="5"/>
      <c r="RSK130" s="5"/>
      <c r="RSL130" s="5"/>
      <c r="RSM130" s="5"/>
      <c r="RSN130" s="5"/>
      <c r="RSO130" s="5"/>
      <c r="RSP130" s="5"/>
      <c r="RSQ130" s="5"/>
      <c r="RSR130" s="5"/>
      <c r="RSS130" s="5"/>
      <c r="RST130" s="5"/>
      <c r="RSU130" s="5"/>
      <c r="RSV130" s="5"/>
      <c r="RSW130" s="5"/>
      <c r="RSX130" s="5"/>
      <c r="RSY130" s="5"/>
      <c r="RSZ130" s="5"/>
      <c r="RTA130" s="5"/>
      <c r="RTB130" s="5"/>
      <c r="RTC130" s="5"/>
      <c r="RTD130" s="5"/>
      <c r="RTE130" s="5"/>
      <c r="RTF130" s="5"/>
      <c r="RTG130" s="5"/>
      <c r="RTH130" s="5"/>
      <c r="RTI130" s="5"/>
      <c r="RTJ130" s="5"/>
      <c r="RTK130" s="5"/>
      <c r="RTL130" s="5"/>
      <c r="RTM130" s="5"/>
      <c r="RTN130" s="5"/>
      <c r="RTO130" s="5"/>
      <c r="RTP130" s="5"/>
      <c r="RTQ130" s="5"/>
      <c r="RTR130" s="5"/>
      <c r="RTS130" s="5"/>
      <c r="RTT130" s="5"/>
      <c r="RTU130" s="5"/>
      <c r="RTV130" s="5"/>
      <c r="RTW130" s="5"/>
      <c r="RTX130" s="5"/>
      <c r="RTY130" s="5"/>
      <c r="RTZ130" s="5"/>
      <c r="RUA130" s="5"/>
      <c r="RUB130" s="5"/>
      <c r="RUC130" s="5"/>
      <c r="RUD130" s="5"/>
      <c r="RUE130" s="5"/>
      <c r="RUF130" s="5"/>
      <c r="RUG130" s="5"/>
      <c r="RUH130" s="5"/>
      <c r="RUI130" s="5"/>
      <c r="RUJ130" s="5"/>
      <c r="RUK130" s="5"/>
      <c r="RUL130" s="5"/>
      <c r="RUM130" s="5"/>
      <c r="RUN130" s="5"/>
      <c r="RUO130" s="5"/>
      <c r="RUP130" s="5"/>
      <c r="RUQ130" s="5"/>
      <c r="RUR130" s="5"/>
      <c r="RUS130" s="5"/>
      <c r="RUT130" s="5"/>
      <c r="RUU130" s="5"/>
      <c r="RUV130" s="5"/>
      <c r="RUW130" s="5"/>
      <c r="RUX130" s="5"/>
      <c r="RUY130" s="5"/>
      <c r="RUZ130" s="5"/>
      <c r="RVA130" s="5"/>
      <c r="RVB130" s="5"/>
      <c r="RVC130" s="5"/>
      <c r="RVD130" s="5"/>
      <c r="RVE130" s="5"/>
      <c r="RVF130" s="5"/>
      <c r="RVG130" s="5"/>
      <c r="RVH130" s="5"/>
      <c r="RVI130" s="5"/>
      <c r="RVJ130" s="5"/>
      <c r="RVK130" s="5"/>
      <c r="RVL130" s="5"/>
      <c r="RVM130" s="5"/>
      <c r="RVN130" s="5"/>
      <c r="RVO130" s="5"/>
      <c r="RVP130" s="5"/>
      <c r="RVQ130" s="5"/>
      <c r="RVR130" s="5"/>
      <c r="RVS130" s="5"/>
      <c r="RVT130" s="5"/>
      <c r="RVU130" s="5"/>
      <c r="RVV130" s="5"/>
      <c r="RVW130" s="5"/>
      <c r="RVX130" s="5"/>
      <c r="RVY130" s="5"/>
      <c r="RVZ130" s="5"/>
      <c r="RWA130" s="5"/>
      <c r="RWB130" s="5"/>
      <c r="RWC130" s="5"/>
      <c r="RWD130" s="5"/>
      <c r="RWE130" s="5"/>
      <c r="RWF130" s="5"/>
      <c r="RWG130" s="5"/>
      <c r="RWH130" s="5"/>
      <c r="RWI130" s="5"/>
      <c r="RWJ130" s="5"/>
      <c r="RWK130" s="5"/>
      <c r="RWL130" s="5"/>
      <c r="RWM130" s="5"/>
      <c r="RWN130" s="5"/>
      <c r="RWO130" s="5"/>
      <c r="RWP130" s="5"/>
      <c r="RWQ130" s="5"/>
      <c r="RWR130" s="5"/>
      <c r="RWS130" s="5"/>
      <c r="RWT130" s="5"/>
      <c r="RWU130" s="5"/>
      <c r="RWV130" s="5"/>
      <c r="RWW130" s="5"/>
      <c r="RWX130" s="5"/>
      <c r="RWY130" s="5"/>
      <c r="RWZ130" s="5"/>
      <c r="RXA130" s="5"/>
      <c r="RXB130" s="5"/>
      <c r="RXC130" s="5"/>
      <c r="RXD130" s="5"/>
      <c r="RXE130" s="5"/>
      <c r="RXF130" s="5"/>
      <c r="RXG130" s="5"/>
      <c r="RXH130" s="5"/>
      <c r="RXI130" s="5"/>
      <c r="RXJ130" s="5"/>
      <c r="RXK130" s="5"/>
      <c r="RXL130" s="5"/>
      <c r="RXM130" s="5"/>
      <c r="RXN130" s="5"/>
      <c r="RXO130" s="5"/>
      <c r="RXP130" s="5"/>
      <c r="RXQ130" s="5"/>
      <c r="RXR130" s="5"/>
      <c r="RXS130" s="5"/>
      <c r="RXT130" s="5"/>
      <c r="RXU130" s="5"/>
      <c r="RXV130" s="5"/>
      <c r="RXW130" s="5"/>
      <c r="RXX130" s="5"/>
      <c r="RXY130" s="5"/>
      <c r="RXZ130" s="5"/>
      <c r="RYA130" s="5"/>
      <c r="RYB130" s="5"/>
      <c r="RYC130" s="5"/>
      <c r="RYD130" s="5"/>
      <c r="RYE130" s="5"/>
      <c r="RYF130" s="5"/>
      <c r="RYG130" s="5"/>
      <c r="RYH130" s="5"/>
      <c r="RYI130" s="5"/>
      <c r="RYJ130" s="5"/>
      <c r="RYK130" s="5"/>
      <c r="RYL130" s="5"/>
      <c r="RYM130" s="5"/>
      <c r="RYN130" s="5"/>
      <c r="RYO130" s="5"/>
      <c r="RYP130" s="5"/>
      <c r="RYQ130" s="5"/>
      <c r="RYR130" s="5"/>
      <c r="RYS130" s="5"/>
      <c r="RYT130" s="5"/>
      <c r="RYU130" s="5"/>
      <c r="RYV130" s="5"/>
      <c r="RYW130" s="5"/>
      <c r="RYX130" s="5"/>
      <c r="RYY130" s="5"/>
      <c r="RYZ130" s="5"/>
      <c r="RZA130" s="5"/>
      <c r="RZB130" s="5"/>
      <c r="RZC130" s="5"/>
      <c r="RZD130" s="5"/>
      <c r="RZE130" s="5"/>
      <c r="RZF130" s="5"/>
      <c r="RZG130" s="5"/>
      <c r="RZH130" s="5"/>
      <c r="RZI130" s="5"/>
      <c r="RZJ130" s="5"/>
      <c r="RZK130" s="5"/>
      <c r="RZL130" s="5"/>
      <c r="RZM130" s="5"/>
      <c r="RZN130" s="5"/>
      <c r="RZO130" s="5"/>
      <c r="RZP130" s="5"/>
      <c r="RZQ130" s="5"/>
      <c r="RZR130" s="5"/>
      <c r="RZS130" s="5"/>
      <c r="RZT130" s="5"/>
      <c r="RZU130" s="5"/>
      <c r="RZV130" s="5"/>
      <c r="RZW130" s="5"/>
      <c r="RZX130" s="5"/>
      <c r="RZY130" s="5"/>
      <c r="RZZ130" s="5"/>
      <c r="SAA130" s="5"/>
      <c r="SAB130" s="5"/>
      <c r="SAC130" s="5"/>
      <c r="SAD130" s="5"/>
      <c r="SAE130" s="5"/>
      <c r="SAF130" s="5"/>
      <c r="SAG130" s="5"/>
      <c r="SAH130" s="5"/>
      <c r="SAI130" s="5"/>
      <c r="SAJ130" s="5"/>
      <c r="SAK130" s="5"/>
      <c r="SAL130" s="5"/>
      <c r="SAM130" s="5"/>
      <c r="SAN130" s="5"/>
      <c r="SAO130" s="5"/>
      <c r="SAP130" s="5"/>
      <c r="SAQ130" s="5"/>
      <c r="SAR130" s="5"/>
      <c r="SAS130" s="5"/>
      <c r="SAT130" s="5"/>
      <c r="SAU130" s="5"/>
      <c r="SAV130" s="5"/>
      <c r="SAW130" s="5"/>
      <c r="SAX130" s="5"/>
      <c r="SAY130" s="5"/>
      <c r="SAZ130" s="5"/>
      <c r="SBA130" s="5"/>
      <c r="SBB130" s="5"/>
      <c r="SBC130" s="5"/>
      <c r="SBD130" s="5"/>
      <c r="SBE130" s="5"/>
      <c r="SBF130" s="5"/>
      <c r="SBG130" s="5"/>
      <c r="SBH130" s="5"/>
      <c r="SBI130" s="5"/>
      <c r="SBJ130" s="5"/>
      <c r="SBK130" s="5"/>
      <c r="SBL130" s="5"/>
      <c r="SBM130" s="5"/>
      <c r="SBN130" s="5"/>
      <c r="SBO130" s="5"/>
      <c r="SBP130" s="5"/>
      <c r="SBQ130" s="5"/>
      <c r="SBR130" s="5"/>
      <c r="SBS130" s="5"/>
      <c r="SBT130" s="5"/>
      <c r="SBU130" s="5"/>
      <c r="SBV130" s="5"/>
      <c r="SBW130" s="5"/>
      <c r="SBX130" s="5"/>
      <c r="SBY130" s="5"/>
      <c r="SBZ130" s="5"/>
      <c r="SCA130" s="5"/>
      <c r="SCB130" s="5"/>
      <c r="SCC130" s="5"/>
      <c r="SCD130" s="5"/>
      <c r="SCE130" s="5"/>
      <c r="SCF130" s="5"/>
      <c r="SCG130" s="5"/>
      <c r="SCH130" s="5"/>
      <c r="SCI130" s="5"/>
      <c r="SCJ130" s="5"/>
      <c r="SCK130" s="5"/>
      <c r="SCL130" s="5"/>
      <c r="SCM130" s="5"/>
      <c r="SCN130" s="5"/>
      <c r="SCO130" s="5"/>
      <c r="SCP130" s="5"/>
      <c r="SCQ130" s="5"/>
      <c r="SCR130" s="5"/>
      <c r="SCS130" s="5"/>
      <c r="SCT130" s="5"/>
      <c r="SCU130" s="5"/>
      <c r="SCV130" s="5"/>
      <c r="SCW130" s="5"/>
      <c r="SCX130" s="5"/>
      <c r="SCY130" s="5"/>
      <c r="SCZ130" s="5"/>
      <c r="SDA130" s="5"/>
      <c r="SDB130" s="5"/>
      <c r="SDC130" s="5"/>
      <c r="SDD130" s="5"/>
      <c r="SDE130" s="5"/>
      <c r="SDF130" s="5"/>
      <c r="SDG130" s="5"/>
      <c r="SDH130" s="5"/>
      <c r="SDI130" s="5"/>
      <c r="SDJ130" s="5"/>
      <c r="SDK130" s="5"/>
      <c r="SDL130" s="5"/>
      <c r="SDM130" s="5"/>
      <c r="SDN130" s="5"/>
      <c r="SDO130" s="5"/>
      <c r="SDP130" s="5"/>
      <c r="SDQ130" s="5"/>
      <c r="SDR130" s="5"/>
      <c r="SDS130" s="5"/>
      <c r="SDT130" s="5"/>
      <c r="SDU130" s="5"/>
      <c r="SDV130" s="5"/>
      <c r="SDW130" s="5"/>
      <c r="SDX130" s="5"/>
      <c r="SDY130" s="5"/>
      <c r="SDZ130" s="5"/>
      <c r="SEA130" s="5"/>
      <c r="SEB130" s="5"/>
      <c r="SEC130" s="5"/>
      <c r="SED130" s="5"/>
      <c r="SEE130" s="5"/>
      <c r="SEF130" s="5"/>
      <c r="SEG130" s="5"/>
      <c r="SEH130" s="5"/>
      <c r="SEI130" s="5"/>
      <c r="SEJ130" s="5"/>
      <c r="SEK130" s="5"/>
      <c r="SEL130" s="5"/>
      <c r="SEM130" s="5"/>
      <c r="SEN130" s="5"/>
      <c r="SEO130" s="5"/>
      <c r="SEP130" s="5"/>
      <c r="SEQ130" s="5"/>
      <c r="SER130" s="5"/>
      <c r="SES130" s="5"/>
      <c r="SET130" s="5"/>
      <c r="SEU130" s="5"/>
      <c r="SEV130" s="5"/>
      <c r="SEW130" s="5"/>
      <c r="SEX130" s="5"/>
      <c r="SEY130" s="5"/>
      <c r="SEZ130" s="5"/>
      <c r="SFA130" s="5"/>
      <c r="SFB130" s="5"/>
      <c r="SFC130" s="5"/>
      <c r="SFD130" s="5"/>
      <c r="SFE130" s="5"/>
      <c r="SFF130" s="5"/>
      <c r="SFG130" s="5"/>
      <c r="SFH130" s="5"/>
      <c r="SFI130" s="5"/>
      <c r="SFJ130" s="5"/>
      <c r="SFK130" s="5"/>
      <c r="SFL130" s="5"/>
      <c r="SFM130" s="5"/>
      <c r="SFN130" s="5"/>
      <c r="SFO130" s="5"/>
      <c r="SFP130" s="5"/>
      <c r="SFQ130" s="5"/>
      <c r="SFR130" s="5"/>
      <c r="SFS130" s="5"/>
      <c r="SFT130" s="5"/>
      <c r="SFU130" s="5"/>
      <c r="SFV130" s="5"/>
      <c r="SFW130" s="5"/>
      <c r="SFX130" s="5"/>
      <c r="SFY130" s="5"/>
      <c r="SFZ130" s="5"/>
      <c r="SGA130" s="5"/>
      <c r="SGB130" s="5"/>
      <c r="SGC130" s="5"/>
      <c r="SGD130" s="5"/>
      <c r="SGE130" s="5"/>
      <c r="SGF130" s="5"/>
      <c r="SGG130" s="5"/>
      <c r="SGH130" s="5"/>
      <c r="SGI130" s="5"/>
      <c r="SGJ130" s="5"/>
      <c r="SGK130" s="5"/>
      <c r="SGL130" s="5"/>
      <c r="SGM130" s="5"/>
      <c r="SGN130" s="5"/>
      <c r="SGO130" s="5"/>
      <c r="SGP130" s="5"/>
      <c r="SGQ130" s="5"/>
      <c r="SGR130" s="5"/>
      <c r="SGS130" s="5"/>
      <c r="SGT130" s="5"/>
      <c r="SGU130" s="5"/>
      <c r="SGV130" s="5"/>
      <c r="SGW130" s="5"/>
      <c r="SGX130" s="5"/>
      <c r="SGY130" s="5"/>
      <c r="SGZ130" s="5"/>
      <c r="SHA130" s="5"/>
      <c r="SHB130" s="5"/>
      <c r="SHC130" s="5"/>
      <c r="SHD130" s="5"/>
      <c r="SHE130" s="5"/>
      <c r="SHF130" s="5"/>
      <c r="SHG130" s="5"/>
      <c r="SHH130" s="5"/>
      <c r="SHI130" s="5"/>
      <c r="SHJ130" s="5"/>
      <c r="SHK130" s="5"/>
      <c r="SHL130" s="5"/>
      <c r="SHM130" s="5"/>
      <c r="SHN130" s="5"/>
      <c r="SHO130" s="5"/>
      <c r="SHP130" s="5"/>
      <c r="SHQ130" s="5"/>
      <c r="SHR130" s="5"/>
      <c r="SHS130" s="5"/>
      <c r="SHT130" s="5"/>
      <c r="SHU130" s="5"/>
      <c r="SHV130" s="5"/>
      <c r="SHW130" s="5"/>
      <c r="SHX130" s="5"/>
      <c r="SHY130" s="5"/>
      <c r="SHZ130" s="5"/>
      <c r="SIA130" s="5"/>
      <c r="SIB130" s="5"/>
      <c r="SIC130" s="5"/>
      <c r="SID130" s="5"/>
      <c r="SIE130" s="5"/>
      <c r="SIF130" s="5"/>
      <c r="SIG130" s="5"/>
      <c r="SIH130" s="5"/>
      <c r="SII130" s="5"/>
      <c r="SIJ130" s="5"/>
      <c r="SIK130" s="5"/>
      <c r="SIL130" s="5"/>
      <c r="SIM130" s="5"/>
      <c r="SIN130" s="5"/>
      <c r="SIO130" s="5"/>
      <c r="SIP130" s="5"/>
      <c r="SIQ130" s="5"/>
      <c r="SIR130" s="5"/>
      <c r="SIS130" s="5"/>
      <c r="SIT130" s="5"/>
      <c r="SIU130" s="5"/>
      <c r="SIV130" s="5"/>
      <c r="SIW130" s="5"/>
      <c r="SIX130" s="5"/>
      <c r="SIY130" s="5"/>
      <c r="SIZ130" s="5"/>
      <c r="SJA130" s="5"/>
      <c r="SJB130" s="5"/>
      <c r="SJC130" s="5"/>
      <c r="SJD130" s="5"/>
      <c r="SJE130" s="5"/>
      <c r="SJF130" s="5"/>
      <c r="SJG130" s="5"/>
      <c r="SJH130" s="5"/>
      <c r="SJI130" s="5"/>
      <c r="SJJ130" s="5"/>
      <c r="SJK130" s="5"/>
      <c r="SJL130" s="5"/>
      <c r="SJM130" s="5"/>
      <c r="SJN130" s="5"/>
      <c r="SJO130" s="5"/>
      <c r="SJP130" s="5"/>
      <c r="SJQ130" s="5"/>
      <c r="SJR130" s="5"/>
      <c r="SJS130" s="5"/>
      <c r="SJT130" s="5"/>
      <c r="SJU130" s="5"/>
      <c r="SJV130" s="5"/>
      <c r="SJW130" s="5"/>
      <c r="SJX130" s="5"/>
      <c r="SJY130" s="5"/>
      <c r="SJZ130" s="5"/>
      <c r="SKA130" s="5"/>
      <c r="SKB130" s="5"/>
      <c r="SKC130" s="5"/>
      <c r="SKD130" s="5"/>
      <c r="SKE130" s="5"/>
      <c r="SKF130" s="5"/>
      <c r="SKG130" s="5"/>
      <c r="SKH130" s="5"/>
      <c r="SKI130" s="5"/>
      <c r="SKJ130" s="5"/>
      <c r="SKK130" s="5"/>
      <c r="SKL130" s="5"/>
      <c r="SKM130" s="5"/>
      <c r="SKN130" s="5"/>
      <c r="SKO130" s="5"/>
      <c r="SKP130" s="5"/>
      <c r="SKQ130" s="5"/>
      <c r="SKR130" s="5"/>
      <c r="SKS130" s="5"/>
      <c r="SKT130" s="5"/>
      <c r="SKU130" s="5"/>
      <c r="SKV130" s="5"/>
      <c r="SKW130" s="5"/>
      <c r="SKX130" s="5"/>
      <c r="SKY130" s="5"/>
      <c r="SKZ130" s="5"/>
      <c r="SLA130" s="5"/>
      <c r="SLB130" s="5"/>
      <c r="SLC130" s="5"/>
      <c r="SLD130" s="5"/>
      <c r="SLE130" s="5"/>
      <c r="SLF130" s="5"/>
      <c r="SLG130" s="5"/>
      <c r="SLH130" s="5"/>
      <c r="SLI130" s="5"/>
      <c r="SLJ130" s="5"/>
      <c r="SLK130" s="5"/>
      <c r="SLL130" s="5"/>
      <c r="SLM130" s="5"/>
      <c r="SLN130" s="5"/>
      <c r="SLO130" s="5"/>
      <c r="SLP130" s="5"/>
      <c r="SLQ130" s="5"/>
      <c r="SLR130" s="5"/>
      <c r="SLS130" s="5"/>
      <c r="SLT130" s="5"/>
      <c r="SLU130" s="5"/>
      <c r="SLV130" s="5"/>
      <c r="SLW130" s="5"/>
      <c r="SLX130" s="5"/>
      <c r="SLY130" s="5"/>
      <c r="SLZ130" s="5"/>
      <c r="SMA130" s="5"/>
      <c r="SMB130" s="5"/>
      <c r="SMC130" s="5"/>
      <c r="SMD130" s="5"/>
      <c r="SME130" s="5"/>
      <c r="SMF130" s="5"/>
      <c r="SMG130" s="5"/>
      <c r="SMH130" s="5"/>
      <c r="SMI130" s="5"/>
      <c r="SMJ130" s="5"/>
      <c r="SMK130" s="5"/>
      <c r="SML130" s="5"/>
      <c r="SMM130" s="5"/>
      <c r="SMN130" s="5"/>
      <c r="SMO130" s="5"/>
      <c r="SMP130" s="5"/>
      <c r="SMQ130" s="5"/>
      <c r="SMR130" s="5"/>
      <c r="SMS130" s="5"/>
      <c r="SMT130" s="5"/>
      <c r="SMU130" s="5"/>
      <c r="SMV130" s="5"/>
      <c r="SMW130" s="5"/>
      <c r="SMX130" s="5"/>
      <c r="SMY130" s="5"/>
      <c r="SMZ130" s="5"/>
      <c r="SNA130" s="5"/>
      <c r="SNB130" s="5"/>
      <c r="SNC130" s="5"/>
      <c r="SND130" s="5"/>
      <c r="SNE130" s="5"/>
      <c r="SNF130" s="5"/>
      <c r="SNG130" s="5"/>
      <c r="SNH130" s="5"/>
      <c r="SNI130" s="5"/>
      <c r="SNJ130" s="5"/>
      <c r="SNK130" s="5"/>
      <c r="SNL130" s="5"/>
      <c r="SNM130" s="5"/>
      <c r="SNN130" s="5"/>
      <c r="SNO130" s="5"/>
      <c r="SNP130" s="5"/>
      <c r="SNQ130" s="5"/>
      <c r="SNR130" s="5"/>
      <c r="SNS130" s="5"/>
      <c r="SNT130" s="5"/>
      <c r="SNU130" s="5"/>
      <c r="SNV130" s="5"/>
      <c r="SNW130" s="5"/>
      <c r="SNX130" s="5"/>
      <c r="SNY130" s="5"/>
      <c r="SNZ130" s="5"/>
      <c r="SOA130" s="5"/>
      <c r="SOB130" s="5"/>
      <c r="SOC130" s="5"/>
      <c r="SOD130" s="5"/>
      <c r="SOE130" s="5"/>
      <c r="SOF130" s="5"/>
      <c r="SOG130" s="5"/>
      <c r="SOH130" s="5"/>
      <c r="SOI130" s="5"/>
      <c r="SOJ130" s="5"/>
      <c r="SOK130" s="5"/>
      <c r="SOL130" s="5"/>
      <c r="SOM130" s="5"/>
      <c r="SON130" s="5"/>
      <c r="SOO130" s="5"/>
      <c r="SOP130" s="5"/>
      <c r="SOQ130" s="5"/>
      <c r="SOR130" s="5"/>
      <c r="SOS130" s="5"/>
      <c r="SOT130" s="5"/>
      <c r="SOU130" s="5"/>
      <c r="SOV130" s="5"/>
      <c r="SOW130" s="5"/>
      <c r="SOX130" s="5"/>
      <c r="SOY130" s="5"/>
      <c r="SOZ130" s="5"/>
      <c r="SPA130" s="5"/>
      <c r="SPB130" s="5"/>
      <c r="SPC130" s="5"/>
      <c r="SPD130" s="5"/>
      <c r="SPE130" s="5"/>
      <c r="SPF130" s="5"/>
      <c r="SPG130" s="5"/>
      <c r="SPH130" s="5"/>
      <c r="SPI130" s="5"/>
      <c r="SPJ130" s="5"/>
      <c r="SPK130" s="5"/>
      <c r="SPL130" s="5"/>
      <c r="SPM130" s="5"/>
      <c r="SPN130" s="5"/>
      <c r="SPO130" s="5"/>
      <c r="SPP130" s="5"/>
      <c r="SPQ130" s="5"/>
      <c r="SPR130" s="5"/>
      <c r="SPS130" s="5"/>
      <c r="SPT130" s="5"/>
      <c r="SPU130" s="5"/>
      <c r="SPV130" s="5"/>
      <c r="SPW130" s="5"/>
      <c r="SPX130" s="5"/>
      <c r="SPY130" s="5"/>
      <c r="SPZ130" s="5"/>
      <c r="SQA130" s="5"/>
      <c r="SQB130" s="5"/>
      <c r="SQC130" s="5"/>
      <c r="SQD130" s="5"/>
      <c r="SQE130" s="5"/>
      <c r="SQF130" s="5"/>
      <c r="SQG130" s="5"/>
      <c r="SQH130" s="5"/>
      <c r="SQI130" s="5"/>
      <c r="SQJ130" s="5"/>
      <c r="SQK130" s="5"/>
      <c r="SQL130" s="5"/>
      <c r="SQM130" s="5"/>
      <c r="SQN130" s="5"/>
      <c r="SQO130" s="5"/>
      <c r="SQP130" s="5"/>
      <c r="SQQ130" s="5"/>
      <c r="SQR130" s="5"/>
      <c r="SQS130" s="5"/>
      <c r="SQT130" s="5"/>
      <c r="SQU130" s="5"/>
      <c r="SQV130" s="5"/>
      <c r="SQW130" s="5"/>
      <c r="SQX130" s="5"/>
      <c r="SQY130" s="5"/>
      <c r="SQZ130" s="5"/>
      <c r="SRA130" s="5"/>
      <c r="SRB130" s="5"/>
      <c r="SRC130" s="5"/>
      <c r="SRD130" s="5"/>
      <c r="SRE130" s="5"/>
      <c r="SRF130" s="5"/>
      <c r="SRG130" s="5"/>
      <c r="SRH130" s="5"/>
      <c r="SRI130" s="5"/>
      <c r="SRJ130" s="5"/>
      <c r="SRK130" s="5"/>
      <c r="SRL130" s="5"/>
      <c r="SRM130" s="5"/>
      <c r="SRN130" s="5"/>
      <c r="SRO130" s="5"/>
      <c r="SRP130" s="5"/>
      <c r="SRQ130" s="5"/>
      <c r="SRR130" s="5"/>
      <c r="SRS130" s="5"/>
      <c r="SRT130" s="5"/>
      <c r="SRU130" s="5"/>
      <c r="SRV130" s="5"/>
      <c r="SRW130" s="5"/>
      <c r="SRX130" s="5"/>
      <c r="SRY130" s="5"/>
      <c r="SRZ130" s="5"/>
      <c r="SSA130" s="5"/>
      <c r="SSB130" s="5"/>
      <c r="SSC130" s="5"/>
      <c r="SSD130" s="5"/>
      <c r="SSE130" s="5"/>
      <c r="SSF130" s="5"/>
      <c r="SSG130" s="5"/>
      <c r="SSH130" s="5"/>
      <c r="SSI130" s="5"/>
      <c r="SSJ130" s="5"/>
      <c r="SSK130" s="5"/>
      <c r="SSL130" s="5"/>
      <c r="SSM130" s="5"/>
      <c r="SSN130" s="5"/>
      <c r="SSO130" s="5"/>
      <c r="SSP130" s="5"/>
      <c r="SSQ130" s="5"/>
      <c r="SSR130" s="5"/>
      <c r="SSS130" s="5"/>
      <c r="SST130" s="5"/>
      <c r="SSU130" s="5"/>
      <c r="SSV130" s="5"/>
      <c r="SSW130" s="5"/>
      <c r="SSX130" s="5"/>
      <c r="SSY130" s="5"/>
      <c r="SSZ130" s="5"/>
      <c r="STA130" s="5"/>
      <c r="STB130" s="5"/>
      <c r="STC130" s="5"/>
      <c r="STD130" s="5"/>
      <c r="STE130" s="5"/>
      <c r="STF130" s="5"/>
      <c r="STG130" s="5"/>
      <c r="STH130" s="5"/>
      <c r="STI130" s="5"/>
      <c r="STJ130" s="5"/>
      <c r="STK130" s="5"/>
      <c r="STL130" s="5"/>
      <c r="STM130" s="5"/>
      <c r="STN130" s="5"/>
      <c r="STO130" s="5"/>
      <c r="STP130" s="5"/>
      <c r="STQ130" s="5"/>
      <c r="STR130" s="5"/>
      <c r="STS130" s="5"/>
      <c r="STT130" s="5"/>
      <c r="STU130" s="5"/>
      <c r="STV130" s="5"/>
      <c r="STW130" s="5"/>
      <c r="STX130" s="5"/>
      <c r="STY130" s="5"/>
      <c r="STZ130" s="5"/>
      <c r="SUA130" s="5"/>
      <c r="SUB130" s="5"/>
      <c r="SUC130" s="5"/>
      <c r="SUD130" s="5"/>
      <c r="SUE130" s="5"/>
      <c r="SUF130" s="5"/>
      <c r="SUG130" s="5"/>
      <c r="SUH130" s="5"/>
      <c r="SUI130" s="5"/>
      <c r="SUJ130" s="5"/>
      <c r="SUK130" s="5"/>
      <c r="SUL130" s="5"/>
      <c r="SUM130" s="5"/>
      <c r="SUN130" s="5"/>
      <c r="SUO130" s="5"/>
      <c r="SUP130" s="5"/>
      <c r="SUQ130" s="5"/>
      <c r="SUR130" s="5"/>
      <c r="SUS130" s="5"/>
      <c r="SUT130" s="5"/>
      <c r="SUU130" s="5"/>
      <c r="SUV130" s="5"/>
      <c r="SUW130" s="5"/>
      <c r="SUX130" s="5"/>
      <c r="SUY130" s="5"/>
      <c r="SUZ130" s="5"/>
      <c r="SVA130" s="5"/>
      <c r="SVB130" s="5"/>
      <c r="SVC130" s="5"/>
      <c r="SVD130" s="5"/>
      <c r="SVE130" s="5"/>
      <c r="SVF130" s="5"/>
      <c r="SVG130" s="5"/>
      <c r="SVH130" s="5"/>
      <c r="SVI130" s="5"/>
      <c r="SVJ130" s="5"/>
      <c r="SVK130" s="5"/>
      <c r="SVL130" s="5"/>
      <c r="SVM130" s="5"/>
      <c r="SVN130" s="5"/>
      <c r="SVO130" s="5"/>
      <c r="SVP130" s="5"/>
      <c r="SVQ130" s="5"/>
      <c r="SVR130" s="5"/>
      <c r="SVS130" s="5"/>
      <c r="SVT130" s="5"/>
      <c r="SVU130" s="5"/>
      <c r="SVV130" s="5"/>
      <c r="SVW130" s="5"/>
      <c r="SVX130" s="5"/>
      <c r="SVY130" s="5"/>
      <c r="SVZ130" s="5"/>
      <c r="SWA130" s="5"/>
      <c r="SWB130" s="5"/>
      <c r="SWC130" s="5"/>
      <c r="SWD130" s="5"/>
      <c r="SWE130" s="5"/>
      <c r="SWF130" s="5"/>
      <c r="SWG130" s="5"/>
      <c r="SWH130" s="5"/>
      <c r="SWI130" s="5"/>
      <c r="SWJ130" s="5"/>
      <c r="SWK130" s="5"/>
      <c r="SWL130" s="5"/>
      <c r="SWM130" s="5"/>
      <c r="SWN130" s="5"/>
      <c r="SWO130" s="5"/>
      <c r="SWP130" s="5"/>
      <c r="SWQ130" s="5"/>
      <c r="SWR130" s="5"/>
      <c r="SWS130" s="5"/>
      <c r="SWT130" s="5"/>
      <c r="SWU130" s="5"/>
      <c r="SWV130" s="5"/>
      <c r="SWW130" s="5"/>
      <c r="SWX130" s="5"/>
      <c r="SWY130" s="5"/>
      <c r="SWZ130" s="5"/>
      <c r="SXA130" s="5"/>
      <c r="SXB130" s="5"/>
      <c r="SXC130" s="5"/>
      <c r="SXD130" s="5"/>
      <c r="SXE130" s="5"/>
      <c r="SXF130" s="5"/>
      <c r="SXG130" s="5"/>
      <c r="SXH130" s="5"/>
      <c r="SXI130" s="5"/>
      <c r="SXJ130" s="5"/>
      <c r="SXK130" s="5"/>
      <c r="SXL130" s="5"/>
      <c r="SXM130" s="5"/>
      <c r="SXN130" s="5"/>
      <c r="SXO130" s="5"/>
      <c r="SXP130" s="5"/>
      <c r="SXQ130" s="5"/>
      <c r="SXR130" s="5"/>
      <c r="SXS130" s="5"/>
      <c r="SXT130" s="5"/>
      <c r="SXU130" s="5"/>
      <c r="SXV130" s="5"/>
      <c r="SXW130" s="5"/>
      <c r="SXX130" s="5"/>
      <c r="SXY130" s="5"/>
      <c r="SXZ130" s="5"/>
      <c r="SYA130" s="5"/>
      <c r="SYB130" s="5"/>
      <c r="SYC130" s="5"/>
      <c r="SYD130" s="5"/>
      <c r="SYE130" s="5"/>
      <c r="SYF130" s="5"/>
      <c r="SYG130" s="5"/>
      <c r="SYH130" s="5"/>
      <c r="SYI130" s="5"/>
      <c r="SYJ130" s="5"/>
      <c r="SYK130" s="5"/>
      <c r="SYL130" s="5"/>
      <c r="SYM130" s="5"/>
      <c r="SYN130" s="5"/>
      <c r="SYO130" s="5"/>
      <c r="SYP130" s="5"/>
      <c r="SYQ130" s="5"/>
      <c r="SYR130" s="5"/>
      <c r="SYS130" s="5"/>
      <c r="SYT130" s="5"/>
      <c r="SYU130" s="5"/>
      <c r="SYV130" s="5"/>
      <c r="SYW130" s="5"/>
      <c r="SYX130" s="5"/>
      <c r="SYY130" s="5"/>
      <c r="SYZ130" s="5"/>
      <c r="SZA130" s="5"/>
      <c r="SZB130" s="5"/>
      <c r="SZC130" s="5"/>
      <c r="SZD130" s="5"/>
      <c r="SZE130" s="5"/>
      <c r="SZF130" s="5"/>
      <c r="SZG130" s="5"/>
      <c r="SZH130" s="5"/>
      <c r="SZI130" s="5"/>
      <c r="SZJ130" s="5"/>
      <c r="SZK130" s="5"/>
      <c r="SZL130" s="5"/>
      <c r="SZM130" s="5"/>
      <c r="SZN130" s="5"/>
      <c r="SZO130" s="5"/>
      <c r="SZP130" s="5"/>
      <c r="SZQ130" s="5"/>
      <c r="SZR130" s="5"/>
      <c r="SZS130" s="5"/>
      <c r="SZT130" s="5"/>
      <c r="SZU130" s="5"/>
      <c r="SZV130" s="5"/>
      <c r="SZW130" s="5"/>
      <c r="SZX130" s="5"/>
      <c r="SZY130" s="5"/>
      <c r="SZZ130" s="5"/>
      <c r="TAA130" s="5"/>
      <c r="TAB130" s="5"/>
      <c r="TAC130" s="5"/>
      <c r="TAD130" s="5"/>
      <c r="TAE130" s="5"/>
      <c r="TAF130" s="5"/>
      <c r="TAG130" s="5"/>
      <c r="TAH130" s="5"/>
      <c r="TAI130" s="5"/>
      <c r="TAJ130" s="5"/>
      <c r="TAK130" s="5"/>
      <c r="TAL130" s="5"/>
      <c r="TAM130" s="5"/>
      <c r="TAN130" s="5"/>
      <c r="TAO130" s="5"/>
      <c r="TAP130" s="5"/>
      <c r="TAQ130" s="5"/>
      <c r="TAR130" s="5"/>
      <c r="TAS130" s="5"/>
      <c r="TAT130" s="5"/>
      <c r="TAU130" s="5"/>
      <c r="TAV130" s="5"/>
      <c r="TAW130" s="5"/>
      <c r="TAX130" s="5"/>
      <c r="TAY130" s="5"/>
      <c r="TAZ130" s="5"/>
      <c r="TBA130" s="5"/>
      <c r="TBB130" s="5"/>
      <c r="TBC130" s="5"/>
      <c r="TBD130" s="5"/>
      <c r="TBE130" s="5"/>
      <c r="TBF130" s="5"/>
      <c r="TBG130" s="5"/>
      <c r="TBH130" s="5"/>
      <c r="TBI130" s="5"/>
      <c r="TBJ130" s="5"/>
      <c r="TBK130" s="5"/>
      <c r="TBL130" s="5"/>
      <c r="TBM130" s="5"/>
      <c r="TBN130" s="5"/>
      <c r="TBO130" s="5"/>
      <c r="TBP130" s="5"/>
      <c r="TBQ130" s="5"/>
      <c r="TBR130" s="5"/>
      <c r="TBS130" s="5"/>
      <c r="TBT130" s="5"/>
      <c r="TBU130" s="5"/>
      <c r="TBV130" s="5"/>
      <c r="TBW130" s="5"/>
      <c r="TBX130" s="5"/>
      <c r="TBY130" s="5"/>
      <c r="TBZ130" s="5"/>
      <c r="TCA130" s="5"/>
      <c r="TCB130" s="5"/>
      <c r="TCC130" s="5"/>
      <c r="TCD130" s="5"/>
      <c r="TCE130" s="5"/>
      <c r="TCF130" s="5"/>
      <c r="TCG130" s="5"/>
      <c r="TCH130" s="5"/>
      <c r="TCI130" s="5"/>
      <c r="TCJ130" s="5"/>
      <c r="TCK130" s="5"/>
      <c r="TCL130" s="5"/>
      <c r="TCM130" s="5"/>
      <c r="TCN130" s="5"/>
      <c r="TCO130" s="5"/>
      <c r="TCP130" s="5"/>
      <c r="TCQ130" s="5"/>
      <c r="TCR130" s="5"/>
      <c r="TCS130" s="5"/>
      <c r="TCT130" s="5"/>
      <c r="TCU130" s="5"/>
      <c r="TCV130" s="5"/>
      <c r="TCW130" s="5"/>
      <c r="TCX130" s="5"/>
      <c r="TCY130" s="5"/>
      <c r="TCZ130" s="5"/>
      <c r="TDA130" s="5"/>
      <c r="TDB130" s="5"/>
      <c r="TDC130" s="5"/>
      <c r="TDD130" s="5"/>
      <c r="TDE130" s="5"/>
      <c r="TDF130" s="5"/>
      <c r="TDG130" s="5"/>
      <c r="TDH130" s="5"/>
      <c r="TDI130" s="5"/>
      <c r="TDJ130" s="5"/>
      <c r="TDK130" s="5"/>
      <c r="TDL130" s="5"/>
      <c r="TDM130" s="5"/>
      <c r="TDN130" s="5"/>
      <c r="TDO130" s="5"/>
      <c r="TDP130" s="5"/>
      <c r="TDQ130" s="5"/>
      <c r="TDR130" s="5"/>
      <c r="TDS130" s="5"/>
      <c r="TDT130" s="5"/>
      <c r="TDU130" s="5"/>
      <c r="TDV130" s="5"/>
      <c r="TDW130" s="5"/>
      <c r="TDX130" s="5"/>
      <c r="TDY130" s="5"/>
      <c r="TDZ130" s="5"/>
      <c r="TEA130" s="5"/>
      <c r="TEB130" s="5"/>
      <c r="TEC130" s="5"/>
      <c r="TED130" s="5"/>
      <c r="TEE130" s="5"/>
      <c r="TEF130" s="5"/>
      <c r="TEG130" s="5"/>
      <c r="TEH130" s="5"/>
      <c r="TEI130" s="5"/>
      <c r="TEJ130" s="5"/>
      <c r="TEK130" s="5"/>
      <c r="TEL130" s="5"/>
      <c r="TEM130" s="5"/>
      <c r="TEN130" s="5"/>
      <c r="TEO130" s="5"/>
      <c r="TEP130" s="5"/>
      <c r="TEQ130" s="5"/>
      <c r="TER130" s="5"/>
      <c r="TES130" s="5"/>
      <c r="TET130" s="5"/>
      <c r="TEU130" s="5"/>
      <c r="TEV130" s="5"/>
      <c r="TEW130" s="5"/>
      <c r="TEX130" s="5"/>
      <c r="TEY130" s="5"/>
      <c r="TEZ130" s="5"/>
      <c r="TFA130" s="5"/>
      <c r="TFB130" s="5"/>
      <c r="TFC130" s="5"/>
      <c r="TFD130" s="5"/>
      <c r="TFE130" s="5"/>
      <c r="TFF130" s="5"/>
      <c r="TFG130" s="5"/>
      <c r="TFH130" s="5"/>
      <c r="TFI130" s="5"/>
      <c r="TFJ130" s="5"/>
      <c r="TFK130" s="5"/>
      <c r="TFL130" s="5"/>
      <c r="TFM130" s="5"/>
      <c r="TFN130" s="5"/>
      <c r="TFO130" s="5"/>
      <c r="TFP130" s="5"/>
      <c r="TFQ130" s="5"/>
      <c r="TFR130" s="5"/>
      <c r="TFS130" s="5"/>
      <c r="TFT130" s="5"/>
      <c r="TFU130" s="5"/>
      <c r="TFV130" s="5"/>
      <c r="TFW130" s="5"/>
      <c r="TFX130" s="5"/>
      <c r="TFY130" s="5"/>
      <c r="TFZ130" s="5"/>
      <c r="TGA130" s="5"/>
      <c r="TGB130" s="5"/>
      <c r="TGC130" s="5"/>
      <c r="TGD130" s="5"/>
      <c r="TGE130" s="5"/>
      <c r="TGF130" s="5"/>
      <c r="TGG130" s="5"/>
      <c r="TGH130" s="5"/>
      <c r="TGI130" s="5"/>
      <c r="TGJ130" s="5"/>
      <c r="TGK130" s="5"/>
      <c r="TGL130" s="5"/>
      <c r="TGM130" s="5"/>
      <c r="TGN130" s="5"/>
      <c r="TGO130" s="5"/>
      <c r="TGP130" s="5"/>
      <c r="TGQ130" s="5"/>
      <c r="TGR130" s="5"/>
      <c r="TGS130" s="5"/>
      <c r="TGT130" s="5"/>
      <c r="TGU130" s="5"/>
      <c r="TGV130" s="5"/>
      <c r="TGW130" s="5"/>
      <c r="TGX130" s="5"/>
      <c r="TGY130" s="5"/>
      <c r="TGZ130" s="5"/>
      <c r="THA130" s="5"/>
      <c r="THB130" s="5"/>
      <c r="THC130" s="5"/>
      <c r="THD130" s="5"/>
      <c r="THE130" s="5"/>
      <c r="THF130" s="5"/>
      <c r="THG130" s="5"/>
      <c r="THH130" s="5"/>
      <c r="THI130" s="5"/>
      <c r="THJ130" s="5"/>
      <c r="THK130" s="5"/>
      <c r="THL130" s="5"/>
      <c r="THM130" s="5"/>
      <c r="THN130" s="5"/>
      <c r="THO130" s="5"/>
      <c r="THP130" s="5"/>
      <c r="THQ130" s="5"/>
      <c r="THR130" s="5"/>
      <c r="THS130" s="5"/>
      <c r="THT130" s="5"/>
      <c r="THU130" s="5"/>
      <c r="THV130" s="5"/>
      <c r="THW130" s="5"/>
      <c r="THX130" s="5"/>
      <c r="THY130" s="5"/>
      <c r="THZ130" s="5"/>
      <c r="TIA130" s="5"/>
      <c r="TIB130" s="5"/>
      <c r="TIC130" s="5"/>
      <c r="TID130" s="5"/>
      <c r="TIE130" s="5"/>
      <c r="TIF130" s="5"/>
      <c r="TIG130" s="5"/>
      <c r="TIH130" s="5"/>
      <c r="TII130" s="5"/>
      <c r="TIJ130" s="5"/>
      <c r="TIK130" s="5"/>
      <c r="TIL130" s="5"/>
      <c r="TIM130" s="5"/>
      <c r="TIN130" s="5"/>
      <c r="TIO130" s="5"/>
      <c r="TIP130" s="5"/>
      <c r="TIQ130" s="5"/>
      <c r="TIR130" s="5"/>
      <c r="TIS130" s="5"/>
      <c r="TIT130" s="5"/>
      <c r="TIU130" s="5"/>
      <c r="TIV130" s="5"/>
      <c r="TIW130" s="5"/>
      <c r="TIX130" s="5"/>
      <c r="TIY130" s="5"/>
      <c r="TIZ130" s="5"/>
      <c r="TJA130" s="5"/>
      <c r="TJB130" s="5"/>
      <c r="TJC130" s="5"/>
      <c r="TJD130" s="5"/>
      <c r="TJE130" s="5"/>
      <c r="TJF130" s="5"/>
      <c r="TJG130" s="5"/>
      <c r="TJH130" s="5"/>
      <c r="TJI130" s="5"/>
      <c r="TJJ130" s="5"/>
      <c r="TJK130" s="5"/>
      <c r="TJL130" s="5"/>
      <c r="TJM130" s="5"/>
      <c r="TJN130" s="5"/>
      <c r="TJO130" s="5"/>
      <c r="TJP130" s="5"/>
      <c r="TJQ130" s="5"/>
      <c r="TJR130" s="5"/>
      <c r="TJS130" s="5"/>
      <c r="TJT130" s="5"/>
      <c r="TJU130" s="5"/>
      <c r="TJV130" s="5"/>
      <c r="TJW130" s="5"/>
      <c r="TJX130" s="5"/>
      <c r="TJY130" s="5"/>
      <c r="TJZ130" s="5"/>
      <c r="TKA130" s="5"/>
      <c r="TKB130" s="5"/>
      <c r="TKC130" s="5"/>
      <c r="TKD130" s="5"/>
      <c r="TKE130" s="5"/>
      <c r="TKF130" s="5"/>
      <c r="TKG130" s="5"/>
      <c r="TKH130" s="5"/>
      <c r="TKI130" s="5"/>
      <c r="TKJ130" s="5"/>
      <c r="TKK130" s="5"/>
      <c r="TKL130" s="5"/>
      <c r="TKM130" s="5"/>
      <c r="TKN130" s="5"/>
      <c r="TKO130" s="5"/>
      <c r="TKP130" s="5"/>
      <c r="TKQ130" s="5"/>
      <c r="TKR130" s="5"/>
      <c r="TKS130" s="5"/>
      <c r="TKT130" s="5"/>
      <c r="TKU130" s="5"/>
      <c r="TKV130" s="5"/>
      <c r="TKW130" s="5"/>
      <c r="TKX130" s="5"/>
      <c r="TKY130" s="5"/>
      <c r="TKZ130" s="5"/>
      <c r="TLA130" s="5"/>
      <c r="TLB130" s="5"/>
      <c r="TLC130" s="5"/>
      <c r="TLD130" s="5"/>
      <c r="TLE130" s="5"/>
      <c r="TLF130" s="5"/>
      <c r="TLG130" s="5"/>
      <c r="TLH130" s="5"/>
      <c r="TLI130" s="5"/>
      <c r="TLJ130" s="5"/>
      <c r="TLK130" s="5"/>
      <c r="TLL130" s="5"/>
      <c r="TLM130" s="5"/>
      <c r="TLN130" s="5"/>
      <c r="TLO130" s="5"/>
      <c r="TLP130" s="5"/>
      <c r="TLQ130" s="5"/>
      <c r="TLR130" s="5"/>
      <c r="TLS130" s="5"/>
      <c r="TLT130" s="5"/>
      <c r="TLU130" s="5"/>
      <c r="TLV130" s="5"/>
      <c r="TLW130" s="5"/>
      <c r="TLX130" s="5"/>
      <c r="TLY130" s="5"/>
      <c r="TLZ130" s="5"/>
      <c r="TMA130" s="5"/>
      <c r="TMB130" s="5"/>
      <c r="TMC130" s="5"/>
      <c r="TMD130" s="5"/>
      <c r="TME130" s="5"/>
      <c r="TMF130" s="5"/>
      <c r="TMG130" s="5"/>
      <c r="TMH130" s="5"/>
      <c r="TMI130" s="5"/>
      <c r="TMJ130" s="5"/>
      <c r="TMK130" s="5"/>
      <c r="TML130" s="5"/>
      <c r="TMM130" s="5"/>
      <c r="TMN130" s="5"/>
      <c r="TMO130" s="5"/>
      <c r="TMP130" s="5"/>
      <c r="TMQ130" s="5"/>
      <c r="TMR130" s="5"/>
      <c r="TMS130" s="5"/>
      <c r="TMT130" s="5"/>
      <c r="TMU130" s="5"/>
      <c r="TMV130" s="5"/>
      <c r="TMW130" s="5"/>
      <c r="TMX130" s="5"/>
      <c r="TMY130" s="5"/>
      <c r="TMZ130" s="5"/>
      <c r="TNA130" s="5"/>
      <c r="TNB130" s="5"/>
      <c r="TNC130" s="5"/>
      <c r="TND130" s="5"/>
      <c r="TNE130" s="5"/>
      <c r="TNF130" s="5"/>
      <c r="TNG130" s="5"/>
      <c r="TNH130" s="5"/>
      <c r="TNI130" s="5"/>
      <c r="TNJ130" s="5"/>
      <c r="TNK130" s="5"/>
      <c r="TNL130" s="5"/>
      <c r="TNM130" s="5"/>
      <c r="TNN130" s="5"/>
      <c r="TNO130" s="5"/>
      <c r="TNP130" s="5"/>
      <c r="TNQ130" s="5"/>
      <c r="TNR130" s="5"/>
      <c r="TNS130" s="5"/>
      <c r="TNT130" s="5"/>
      <c r="TNU130" s="5"/>
      <c r="TNV130" s="5"/>
      <c r="TNW130" s="5"/>
      <c r="TNX130" s="5"/>
      <c r="TNY130" s="5"/>
      <c r="TNZ130" s="5"/>
      <c r="TOA130" s="5"/>
      <c r="TOB130" s="5"/>
      <c r="TOC130" s="5"/>
      <c r="TOD130" s="5"/>
      <c r="TOE130" s="5"/>
      <c r="TOF130" s="5"/>
      <c r="TOG130" s="5"/>
      <c r="TOH130" s="5"/>
      <c r="TOI130" s="5"/>
      <c r="TOJ130" s="5"/>
      <c r="TOK130" s="5"/>
      <c r="TOL130" s="5"/>
      <c r="TOM130" s="5"/>
      <c r="TON130" s="5"/>
      <c r="TOO130" s="5"/>
      <c r="TOP130" s="5"/>
      <c r="TOQ130" s="5"/>
      <c r="TOR130" s="5"/>
      <c r="TOS130" s="5"/>
      <c r="TOT130" s="5"/>
      <c r="TOU130" s="5"/>
      <c r="TOV130" s="5"/>
      <c r="TOW130" s="5"/>
      <c r="TOX130" s="5"/>
      <c r="TOY130" s="5"/>
      <c r="TOZ130" s="5"/>
      <c r="TPA130" s="5"/>
      <c r="TPB130" s="5"/>
      <c r="TPC130" s="5"/>
      <c r="TPD130" s="5"/>
      <c r="TPE130" s="5"/>
      <c r="TPF130" s="5"/>
      <c r="TPG130" s="5"/>
      <c r="TPH130" s="5"/>
      <c r="TPI130" s="5"/>
      <c r="TPJ130" s="5"/>
      <c r="TPK130" s="5"/>
      <c r="TPL130" s="5"/>
      <c r="TPM130" s="5"/>
      <c r="TPN130" s="5"/>
      <c r="TPO130" s="5"/>
      <c r="TPP130" s="5"/>
      <c r="TPQ130" s="5"/>
      <c r="TPR130" s="5"/>
      <c r="TPS130" s="5"/>
      <c r="TPT130" s="5"/>
      <c r="TPU130" s="5"/>
      <c r="TPV130" s="5"/>
      <c r="TPW130" s="5"/>
      <c r="TPX130" s="5"/>
      <c r="TPY130" s="5"/>
      <c r="TPZ130" s="5"/>
      <c r="TQA130" s="5"/>
      <c r="TQB130" s="5"/>
      <c r="TQC130" s="5"/>
      <c r="TQD130" s="5"/>
      <c r="TQE130" s="5"/>
      <c r="TQF130" s="5"/>
      <c r="TQG130" s="5"/>
      <c r="TQH130" s="5"/>
      <c r="TQI130" s="5"/>
      <c r="TQJ130" s="5"/>
      <c r="TQK130" s="5"/>
      <c r="TQL130" s="5"/>
      <c r="TQM130" s="5"/>
      <c r="TQN130" s="5"/>
      <c r="TQO130" s="5"/>
      <c r="TQP130" s="5"/>
      <c r="TQQ130" s="5"/>
      <c r="TQR130" s="5"/>
      <c r="TQS130" s="5"/>
      <c r="TQT130" s="5"/>
      <c r="TQU130" s="5"/>
      <c r="TQV130" s="5"/>
      <c r="TQW130" s="5"/>
      <c r="TQX130" s="5"/>
      <c r="TQY130" s="5"/>
      <c r="TQZ130" s="5"/>
      <c r="TRA130" s="5"/>
      <c r="TRB130" s="5"/>
      <c r="TRC130" s="5"/>
      <c r="TRD130" s="5"/>
      <c r="TRE130" s="5"/>
      <c r="TRF130" s="5"/>
      <c r="TRG130" s="5"/>
      <c r="TRH130" s="5"/>
      <c r="TRI130" s="5"/>
      <c r="TRJ130" s="5"/>
      <c r="TRK130" s="5"/>
      <c r="TRL130" s="5"/>
      <c r="TRM130" s="5"/>
      <c r="TRN130" s="5"/>
      <c r="TRO130" s="5"/>
      <c r="TRP130" s="5"/>
      <c r="TRQ130" s="5"/>
      <c r="TRR130" s="5"/>
      <c r="TRS130" s="5"/>
      <c r="TRT130" s="5"/>
      <c r="TRU130" s="5"/>
      <c r="TRV130" s="5"/>
      <c r="TRW130" s="5"/>
      <c r="TRX130" s="5"/>
      <c r="TRY130" s="5"/>
      <c r="TRZ130" s="5"/>
      <c r="TSA130" s="5"/>
      <c r="TSB130" s="5"/>
      <c r="TSC130" s="5"/>
      <c r="TSD130" s="5"/>
      <c r="TSE130" s="5"/>
      <c r="TSF130" s="5"/>
      <c r="TSG130" s="5"/>
      <c r="TSH130" s="5"/>
      <c r="TSI130" s="5"/>
      <c r="TSJ130" s="5"/>
      <c r="TSK130" s="5"/>
      <c r="TSL130" s="5"/>
      <c r="TSM130" s="5"/>
      <c r="TSN130" s="5"/>
      <c r="TSO130" s="5"/>
      <c r="TSP130" s="5"/>
      <c r="TSQ130" s="5"/>
      <c r="TSR130" s="5"/>
      <c r="TSS130" s="5"/>
      <c r="TST130" s="5"/>
      <c r="TSU130" s="5"/>
      <c r="TSV130" s="5"/>
      <c r="TSW130" s="5"/>
      <c r="TSX130" s="5"/>
      <c r="TSY130" s="5"/>
      <c r="TSZ130" s="5"/>
      <c r="TTA130" s="5"/>
      <c r="TTB130" s="5"/>
      <c r="TTC130" s="5"/>
      <c r="TTD130" s="5"/>
      <c r="TTE130" s="5"/>
      <c r="TTF130" s="5"/>
      <c r="TTG130" s="5"/>
      <c r="TTH130" s="5"/>
      <c r="TTI130" s="5"/>
      <c r="TTJ130" s="5"/>
      <c r="TTK130" s="5"/>
      <c r="TTL130" s="5"/>
      <c r="TTM130" s="5"/>
      <c r="TTN130" s="5"/>
      <c r="TTO130" s="5"/>
      <c r="TTP130" s="5"/>
      <c r="TTQ130" s="5"/>
      <c r="TTR130" s="5"/>
      <c r="TTS130" s="5"/>
      <c r="TTT130" s="5"/>
      <c r="TTU130" s="5"/>
      <c r="TTV130" s="5"/>
      <c r="TTW130" s="5"/>
      <c r="TTX130" s="5"/>
      <c r="TTY130" s="5"/>
      <c r="TTZ130" s="5"/>
      <c r="TUA130" s="5"/>
      <c r="TUB130" s="5"/>
      <c r="TUC130" s="5"/>
      <c r="TUD130" s="5"/>
      <c r="TUE130" s="5"/>
      <c r="TUF130" s="5"/>
      <c r="TUG130" s="5"/>
      <c r="TUH130" s="5"/>
      <c r="TUI130" s="5"/>
      <c r="TUJ130" s="5"/>
      <c r="TUK130" s="5"/>
      <c r="TUL130" s="5"/>
      <c r="TUM130" s="5"/>
      <c r="TUN130" s="5"/>
      <c r="TUO130" s="5"/>
      <c r="TUP130" s="5"/>
      <c r="TUQ130" s="5"/>
      <c r="TUR130" s="5"/>
      <c r="TUS130" s="5"/>
      <c r="TUT130" s="5"/>
      <c r="TUU130" s="5"/>
      <c r="TUV130" s="5"/>
      <c r="TUW130" s="5"/>
      <c r="TUX130" s="5"/>
      <c r="TUY130" s="5"/>
      <c r="TUZ130" s="5"/>
      <c r="TVA130" s="5"/>
      <c r="TVB130" s="5"/>
      <c r="TVC130" s="5"/>
      <c r="TVD130" s="5"/>
      <c r="TVE130" s="5"/>
      <c r="TVF130" s="5"/>
      <c r="TVG130" s="5"/>
      <c r="TVH130" s="5"/>
      <c r="TVI130" s="5"/>
      <c r="TVJ130" s="5"/>
      <c r="TVK130" s="5"/>
      <c r="TVL130" s="5"/>
      <c r="TVM130" s="5"/>
      <c r="TVN130" s="5"/>
      <c r="TVO130" s="5"/>
      <c r="TVP130" s="5"/>
      <c r="TVQ130" s="5"/>
      <c r="TVR130" s="5"/>
      <c r="TVS130" s="5"/>
      <c r="TVT130" s="5"/>
      <c r="TVU130" s="5"/>
      <c r="TVV130" s="5"/>
      <c r="TVW130" s="5"/>
      <c r="TVX130" s="5"/>
      <c r="TVY130" s="5"/>
      <c r="TVZ130" s="5"/>
      <c r="TWA130" s="5"/>
      <c r="TWB130" s="5"/>
      <c r="TWC130" s="5"/>
      <c r="TWD130" s="5"/>
      <c r="TWE130" s="5"/>
      <c r="TWF130" s="5"/>
      <c r="TWG130" s="5"/>
      <c r="TWH130" s="5"/>
      <c r="TWI130" s="5"/>
      <c r="TWJ130" s="5"/>
      <c r="TWK130" s="5"/>
      <c r="TWL130" s="5"/>
      <c r="TWM130" s="5"/>
      <c r="TWN130" s="5"/>
      <c r="TWO130" s="5"/>
      <c r="TWP130" s="5"/>
      <c r="TWQ130" s="5"/>
      <c r="TWR130" s="5"/>
      <c r="TWS130" s="5"/>
      <c r="TWT130" s="5"/>
      <c r="TWU130" s="5"/>
      <c r="TWV130" s="5"/>
      <c r="TWW130" s="5"/>
      <c r="TWX130" s="5"/>
      <c r="TWY130" s="5"/>
      <c r="TWZ130" s="5"/>
      <c r="TXA130" s="5"/>
      <c r="TXB130" s="5"/>
      <c r="TXC130" s="5"/>
      <c r="TXD130" s="5"/>
      <c r="TXE130" s="5"/>
      <c r="TXF130" s="5"/>
      <c r="TXG130" s="5"/>
      <c r="TXH130" s="5"/>
      <c r="TXI130" s="5"/>
      <c r="TXJ130" s="5"/>
      <c r="TXK130" s="5"/>
      <c r="TXL130" s="5"/>
      <c r="TXM130" s="5"/>
      <c r="TXN130" s="5"/>
      <c r="TXO130" s="5"/>
      <c r="TXP130" s="5"/>
      <c r="TXQ130" s="5"/>
      <c r="TXR130" s="5"/>
      <c r="TXS130" s="5"/>
      <c r="TXT130" s="5"/>
      <c r="TXU130" s="5"/>
      <c r="TXV130" s="5"/>
      <c r="TXW130" s="5"/>
      <c r="TXX130" s="5"/>
      <c r="TXY130" s="5"/>
      <c r="TXZ130" s="5"/>
      <c r="TYA130" s="5"/>
      <c r="TYB130" s="5"/>
      <c r="TYC130" s="5"/>
      <c r="TYD130" s="5"/>
      <c r="TYE130" s="5"/>
      <c r="TYF130" s="5"/>
      <c r="TYG130" s="5"/>
      <c r="TYH130" s="5"/>
      <c r="TYI130" s="5"/>
      <c r="TYJ130" s="5"/>
      <c r="TYK130" s="5"/>
      <c r="TYL130" s="5"/>
      <c r="TYM130" s="5"/>
      <c r="TYN130" s="5"/>
      <c r="TYO130" s="5"/>
      <c r="TYP130" s="5"/>
      <c r="TYQ130" s="5"/>
      <c r="TYR130" s="5"/>
      <c r="TYS130" s="5"/>
      <c r="TYT130" s="5"/>
      <c r="TYU130" s="5"/>
      <c r="TYV130" s="5"/>
      <c r="TYW130" s="5"/>
      <c r="TYX130" s="5"/>
      <c r="TYY130" s="5"/>
      <c r="TYZ130" s="5"/>
      <c r="TZA130" s="5"/>
      <c r="TZB130" s="5"/>
      <c r="TZC130" s="5"/>
      <c r="TZD130" s="5"/>
      <c r="TZE130" s="5"/>
      <c r="TZF130" s="5"/>
      <c r="TZG130" s="5"/>
      <c r="TZH130" s="5"/>
      <c r="TZI130" s="5"/>
      <c r="TZJ130" s="5"/>
      <c r="TZK130" s="5"/>
      <c r="TZL130" s="5"/>
      <c r="TZM130" s="5"/>
      <c r="TZN130" s="5"/>
      <c r="TZO130" s="5"/>
      <c r="TZP130" s="5"/>
      <c r="TZQ130" s="5"/>
      <c r="TZR130" s="5"/>
      <c r="TZS130" s="5"/>
      <c r="TZT130" s="5"/>
      <c r="TZU130" s="5"/>
      <c r="TZV130" s="5"/>
      <c r="TZW130" s="5"/>
      <c r="TZX130" s="5"/>
      <c r="TZY130" s="5"/>
      <c r="TZZ130" s="5"/>
      <c r="UAA130" s="5"/>
      <c r="UAB130" s="5"/>
      <c r="UAC130" s="5"/>
      <c r="UAD130" s="5"/>
      <c r="UAE130" s="5"/>
      <c r="UAF130" s="5"/>
      <c r="UAG130" s="5"/>
      <c r="UAH130" s="5"/>
      <c r="UAI130" s="5"/>
      <c r="UAJ130" s="5"/>
      <c r="UAK130" s="5"/>
      <c r="UAL130" s="5"/>
      <c r="UAM130" s="5"/>
      <c r="UAN130" s="5"/>
      <c r="UAO130" s="5"/>
      <c r="UAP130" s="5"/>
      <c r="UAQ130" s="5"/>
      <c r="UAR130" s="5"/>
      <c r="UAS130" s="5"/>
      <c r="UAT130" s="5"/>
      <c r="UAU130" s="5"/>
      <c r="UAV130" s="5"/>
      <c r="UAW130" s="5"/>
      <c r="UAX130" s="5"/>
      <c r="UAY130" s="5"/>
      <c r="UAZ130" s="5"/>
      <c r="UBA130" s="5"/>
      <c r="UBB130" s="5"/>
      <c r="UBC130" s="5"/>
      <c r="UBD130" s="5"/>
      <c r="UBE130" s="5"/>
      <c r="UBF130" s="5"/>
      <c r="UBG130" s="5"/>
      <c r="UBH130" s="5"/>
      <c r="UBI130" s="5"/>
      <c r="UBJ130" s="5"/>
      <c r="UBK130" s="5"/>
      <c r="UBL130" s="5"/>
      <c r="UBM130" s="5"/>
      <c r="UBN130" s="5"/>
      <c r="UBO130" s="5"/>
      <c r="UBP130" s="5"/>
      <c r="UBQ130" s="5"/>
      <c r="UBR130" s="5"/>
      <c r="UBS130" s="5"/>
      <c r="UBT130" s="5"/>
      <c r="UBU130" s="5"/>
      <c r="UBV130" s="5"/>
      <c r="UBW130" s="5"/>
      <c r="UBX130" s="5"/>
      <c r="UBY130" s="5"/>
      <c r="UBZ130" s="5"/>
      <c r="UCA130" s="5"/>
      <c r="UCB130" s="5"/>
      <c r="UCC130" s="5"/>
      <c r="UCD130" s="5"/>
      <c r="UCE130" s="5"/>
      <c r="UCF130" s="5"/>
      <c r="UCG130" s="5"/>
      <c r="UCH130" s="5"/>
      <c r="UCI130" s="5"/>
      <c r="UCJ130" s="5"/>
      <c r="UCK130" s="5"/>
      <c r="UCL130" s="5"/>
      <c r="UCM130" s="5"/>
      <c r="UCN130" s="5"/>
      <c r="UCO130" s="5"/>
      <c r="UCP130" s="5"/>
      <c r="UCQ130" s="5"/>
      <c r="UCR130" s="5"/>
      <c r="UCS130" s="5"/>
      <c r="UCT130" s="5"/>
      <c r="UCU130" s="5"/>
      <c r="UCV130" s="5"/>
      <c r="UCW130" s="5"/>
      <c r="UCX130" s="5"/>
      <c r="UCY130" s="5"/>
      <c r="UCZ130" s="5"/>
      <c r="UDA130" s="5"/>
      <c r="UDB130" s="5"/>
      <c r="UDC130" s="5"/>
      <c r="UDD130" s="5"/>
      <c r="UDE130" s="5"/>
      <c r="UDF130" s="5"/>
      <c r="UDG130" s="5"/>
      <c r="UDH130" s="5"/>
      <c r="UDI130" s="5"/>
      <c r="UDJ130" s="5"/>
      <c r="UDK130" s="5"/>
      <c r="UDL130" s="5"/>
      <c r="UDM130" s="5"/>
      <c r="UDN130" s="5"/>
      <c r="UDO130" s="5"/>
      <c r="UDP130" s="5"/>
      <c r="UDQ130" s="5"/>
      <c r="UDR130" s="5"/>
      <c r="UDS130" s="5"/>
      <c r="UDT130" s="5"/>
      <c r="UDU130" s="5"/>
      <c r="UDV130" s="5"/>
      <c r="UDW130" s="5"/>
      <c r="UDX130" s="5"/>
      <c r="UDY130" s="5"/>
      <c r="UDZ130" s="5"/>
      <c r="UEA130" s="5"/>
      <c r="UEB130" s="5"/>
      <c r="UEC130" s="5"/>
      <c r="UED130" s="5"/>
      <c r="UEE130" s="5"/>
      <c r="UEF130" s="5"/>
      <c r="UEG130" s="5"/>
      <c r="UEH130" s="5"/>
      <c r="UEI130" s="5"/>
      <c r="UEJ130" s="5"/>
      <c r="UEK130" s="5"/>
      <c r="UEL130" s="5"/>
      <c r="UEM130" s="5"/>
      <c r="UEN130" s="5"/>
      <c r="UEO130" s="5"/>
      <c r="UEP130" s="5"/>
      <c r="UEQ130" s="5"/>
      <c r="UER130" s="5"/>
      <c r="UES130" s="5"/>
      <c r="UET130" s="5"/>
      <c r="UEU130" s="5"/>
      <c r="UEV130" s="5"/>
      <c r="UEW130" s="5"/>
      <c r="UEX130" s="5"/>
      <c r="UEY130" s="5"/>
      <c r="UEZ130" s="5"/>
      <c r="UFA130" s="5"/>
      <c r="UFB130" s="5"/>
      <c r="UFC130" s="5"/>
      <c r="UFD130" s="5"/>
      <c r="UFE130" s="5"/>
      <c r="UFF130" s="5"/>
      <c r="UFG130" s="5"/>
      <c r="UFH130" s="5"/>
      <c r="UFI130" s="5"/>
      <c r="UFJ130" s="5"/>
      <c r="UFK130" s="5"/>
      <c r="UFL130" s="5"/>
      <c r="UFM130" s="5"/>
      <c r="UFN130" s="5"/>
      <c r="UFO130" s="5"/>
      <c r="UFP130" s="5"/>
      <c r="UFQ130" s="5"/>
      <c r="UFR130" s="5"/>
      <c r="UFS130" s="5"/>
      <c r="UFT130" s="5"/>
      <c r="UFU130" s="5"/>
      <c r="UFV130" s="5"/>
      <c r="UFW130" s="5"/>
      <c r="UFX130" s="5"/>
      <c r="UFY130" s="5"/>
      <c r="UFZ130" s="5"/>
      <c r="UGA130" s="5"/>
      <c r="UGB130" s="5"/>
      <c r="UGC130" s="5"/>
      <c r="UGD130" s="5"/>
      <c r="UGE130" s="5"/>
      <c r="UGF130" s="5"/>
      <c r="UGG130" s="5"/>
      <c r="UGH130" s="5"/>
      <c r="UGI130" s="5"/>
      <c r="UGJ130" s="5"/>
      <c r="UGK130" s="5"/>
      <c r="UGL130" s="5"/>
      <c r="UGM130" s="5"/>
      <c r="UGN130" s="5"/>
      <c r="UGO130" s="5"/>
      <c r="UGP130" s="5"/>
      <c r="UGQ130" s="5"/>
      <c r="UGR130" s="5"/>
      <c r="UGS130" s="5"/>
      <c r="UGT130" s="5"/>
      <c r="UGU130" s="5"/>
      <c r="UGV130" s="5"/>
      <c r="UGW130" s="5"/>
      <c r="UGX130" s="5"/>
      <c r="UGY130" s="5"/>
      <c r="UGZ130" s="5"/>
      <c r="UHA130" s="5"/>
      <c r="UHB130" s="5"/>
      <c r="UHC130" s="5"/>
      <c r="UHD130" s="5"/>
      <c r="UHE130" s="5"/>
      <c r="UHF130" s="5"/>
      <c r="UHG130" s="5"/>
      <c r="UHH130" s="5"/>
      <c r="UHI130" s="5"/>
      <c r="UHJ130" s="5"/>
      <c r="UHK130" s="5"/>
      <c r="UHL130" s="5"/>
      <c r="UHM130" s="5"/>
      <c r="UHN130" s="5"/>
      <c r="UHO130" s="5"/>
      <c r="UHP130" s="5"/>
      <c r="UHQ130" s="5"/>
      <c r="UHR130" s="5"/>
      <c r="UHS130" s="5"/>
      <c r="UHT130" s="5"/>
      <c r="UHU130" s="5"/>
      <c r="UHV130" s="5"/>
      <c r="UHW130" s="5"/>
      <c r="UHX130" s="5"/>
      <c r="UHY130" s="5"/>
      <c r="UHZ130" s="5"/>
      <c r="UIA130" s="5"/>
      <c r="UIB130" s="5"/>
      <c r="UIC130" s="5"/>
      <c r="UID130" s="5"/>
      <c r="UIE130" s="5"/>
      <c r="UIF130" s="5"/>
      <c r="UIG130" s="5"/>
      <c r="UIH130" s="5"/>
      <c r="UII130" s="5"/>
      <c r="UIJ130" s="5"/>
      <c r="UIK130" s="5"/>
      <c r="UIL130" s="5"/>
      <c r="UIM130" s="5"/>
      <c r="UIN130" s="5"/>
      <c r="UIO130" s="5"/>
      <c r="UIP130" s="5"/>
      <c r="UIQ130" s="5"/>
      <c r="UIR130" s="5"/>
      <c r="UIS130" s="5"/>
      <c r="UIT130" s="5"/>
      <c r="UIU130" s="5"/>
      <c r="UIV130" s="5"/>
      <c r="UIW130" s="5"/>
      <c r="UIX130" s="5"/>
      <c r="UIY130" s="5"/>
      <c r="UIZ130" s="5"/>
      <c r="UJA130" s="5"/>
      <c r="UJB130" s="5"/>
      <c r="UJC130" s="5"/>
      <c r="UJD130" s="5"/>
      <c r="UJE130" s="5"/>
      <c r="UJF130" s="5"/>
      <c r="UJG130" s="5"/>
      <c r="UJH130" s="5"/>
      <c r="UJI130" s="5"/>
      <c r="UJJ130" s="5"/>
      <c r="UJK130" s="5"/>
      <c r="UJL130" s="5"/>
      <c r="UJM130" s="5"/>
      <c r="UJN130" s="5"/>
      <c r="UJO130" s="5"/>
      <c r="UJP130" s="5"/>
      <c r="UJQ130" s="5"/>
      <c r="UJR130" s="5"/>
      <c r="UJS130" s="5"/>
      <c r="UJT130" s="5"/>
      <c r="UJU130" s="5"/>
      <c r="UJV130" s="5"/>
      <c r="UJW130" s="5"/>
      <c r="UJX130" s="5"/>
      <c r="UJY130" s="5"/>
      <c r="UJZ130" s="5"/>
      <c r="UKA130" s="5"/>
      <c r="UKB130" s="5"/>
      <c r="UKC130" s="5"/>
      <c r="UKD130" s="5"/>
      <c r="UKE130" s="5"/>
      <c r="UKF130" s="5"/>
      <c r="UKG130" s="5"/>
      <c r="UKH130" s="5"/>
      <c r="UKI130" s="5"/>
      <c r="UKJ130" s="5"/>
      <c r="UKK130" s="5"/>
      <c r="UKL130" s="5"/>
      <c r="UKM130" s="5"/>
      <c r="UKN130" s="5"/>
      <c r="UKO130" s="5"/>
      <c r="UKP130" s="5"/>
      <c r="UKQ130" s="5"/>
      <c r="UKR130" s="5"/>
      <c r="UKS130" s="5"/>
      <c r="UKT130" s="5"/>
      <c r="UKU130" s="5"/>
      <c r="UKV130" s="5"/>
      <c r="UKW130" s="5"/>
      <c r="UKX130" s="5"/>
      <c r="UKY130" s="5"/>
      <c r="UKZ130" s="5"/>
      <c r="ULA130" s="5"/>
      <c r="ULB130" s="5"/>
      <c r="ULC130" s="5"/>
      <c r="ULD130" s="5"/>
      <c r="ULE130" s="5"/>
      <c r="ULF130" s="5"/>
      <c r="ULG130" s="5"/>
      <c r="ULH130" s="5"/>
      <c r="ULI130" s="5"/>
      <c r="ULJ130" s="5"/>
      <c r="ULK130" s="5"/>
      <c r="ULL130" s="5"/>
      <c r="ULM130" s="5"/>
      <c r="ULN130" s="5"/>
      <c r="ULO130" s="5"/>
      <c r="ULP130" s="5"/>
      <c r="ULQ130" s="5"/>
      <c r="ULR130" s="5"/>
      <c r="ULS130" s="5"/>
      <c r="ULT130" s="5"/>
      <c r="ULU130" s="5"/>
      <c r="ULV130" s="5"/>
      <c r="ULW130" s="5"/>
      <c r="ULX130" s="5"/>
      <c r="ULY130" s="5"/>
      <c r="ULZ130" s="5"/>
      <c r="UMA130" s="5"/>
      <c r="UMB130" s="5"/>
      <c r="UMC130" s="5"/>
      <c r="UMD130" s="5"/>
      <c r="UME130" s="5"/>
      <c r="UMF130" s="5"/>
      <c r="UMG130" s="5"/>
      <c r="UMH130" s="5"/>
      <c r="UMI130" s="5"/>
      <c r="UMJ130" s="5"/>
      <c r="UMK130" s="5"/>
      <c r="UML130" s="5"/>
      <c r="UMM130" s="5"/>
      <c r="UMN130" s="5"/>
      <c r="UMO130" s="5"/>
      <c r="UMP130" s="5"/>
      <c r="UMQ130" s="5"/>
      <c r="UMR130" s="5"/>
      <c r="UMS130" s="5"/>
      <c r="UMT130" s="5"/>
      <c r="UMU130" s="5"/>
      <c r="UMV130" s="5"/>
      <c r="UMW130" s="5"/>
      <c r="UMX130" s="5"/>
      <c r="UMY130" s="5"/>
      <c r="UMZ130" s="5"/>
      <c r="UNA130" s="5"/>
      <c r="UNB130" s="5"/>
      <c r="UNC130" s="5"/>
      <c r="UND130" s="5"/>
      <c r="UNE130" s="5"/>
      <c r="UNF130" s="5"/>
      <c r="UNG130" s="5"/>
      <c r="UNH130" s="5"/>
      <c r="UNI130" s="5"/>
      <c r="UNJ130" s="5"/>
      <c r="UNK130" s="5"/>
      <c r="UNL130" s="5"/>
      <c r="UNM130" s="5"/>
      <c r="UNN130" s="5"/>
      <c r="UNO130" s="5"/>
      <c r="UNP130" s="5"/>
      <c r="UNQ130" s="5"/>
      <c r="UNR130" s="5"/>
      <c r="UNS130" s="5"/>
      <c r="UNT130" s="5"/>
      <c r="UNU130" s="5"/>
      <c r="UNV130" s="5"/>
      <c r="UNW130" s="5"/>
      <c r="UNX130" s="5"/>
      <c r="UNY130" s="5"/>
      <c r="UNZ130" s="5"/>
      <c r="UOA130" s="5"/>
      <c r="UOB130" s="5"/>
      <c r="UOC130" s="5"/>
      <c r="UOD130" s="5"/>
      <c r="UOE130" s="5"/>
      <c r="UOF130" s="5"/>
      <c r="UOG130" s="5"/>
      <c r="UOH130" s="5"/>
      <c r="UOI130" s="5"/>
      <c r="UOJ130" s="5"/>
      <c r="UOK130" s="5"/>
      <c r="UOL130" s="5"/>
      <c r="UOM130" s="5"/>
      <c r="UON130" s="5"/>
      <c r="UOO130" s="5"/>
      <c r="UOP130" s="5"/>
      <c r="UOQ130" s="5"/>
      <c r="UOR130" s="5"/>
      <c r="UOS130" s="5"/>
      <c r="UOT130" s="5"/>
      <c r="UOU130" s="5"/>
      <c r="UOV130" s="5"/>
      <c r="UOW130" s="5"/>
      <c r="UOX130" s="5"/>
      <c r="UOY130" s="5"/>
      <c r="UOZ130" s="5"/>
      <c r="UPA130" s="5"/>
      <c r="UPB130" s="5"/>
      <c r="UPC130" s="5"/>
      <c r="UPD130" s="5"/>
      <c r="UPE130" s="5"/>
      <c r="UPF130" s="5"/>
      <c r="UPG130" s="5"/>
      <c r="UPH130" s="5"/>
      <c r="UPI130" s="5"/>
      <c r="UPJ130" s="5"/>
      <c r="UPK130" s="5"/>
      <c r="UPL130" s="5"/>
      <c r="UPM130" s="5"/>
      <c r="UPN130" s="5"/>
      <c r="UPO130" s="5"/>
      <c r="UPP130" s="5"/>
      <c r="UPQ130" s="5"/>
      <c r="UPR130" s="5"/>
      <c r="UPS130" s="5"/>
      <c r="UPT130" s="5"/>
      <c r="UPU130" s="5"/>
      <c r="UPV130" s="5"/>
      <c r="UPW130" s="5"/>
      <c r="UPX130" s="5"/>
      <c r="UPY130" s="5"/>
      <c r="UPZ130" s="5"/>
      <c r="UQA130" s="5"/>
      <c r="UQB130" s="5"/>
      <c r="UQC130" s="5"/>
      <c r="UQD130" s="5"/>
      <c r="UQE130" s="5"/>
      <c r="UQF130" s="5"/>
      <c r="UQG130" s="5"/>
      <c r="UQH130" s="5"/>
      <c r="UQI130" s="5"/>
      <c r="UQJ130" s="5"/>
      <c r="UQK130" s="5"/>
      <c r="UQL130" s="5"/>
      <c r="UQM130" s="5"/>
      <c r="UQN130" s="5"/>
      <c r="UQO130" s="5"/>
      <c r="UQP130" s="5"/>
      <c r="UQQ130" s="5"/>
      <c r="UQR130" s="5"/>
      <c r="UQS130" s="5"/>
      <c r="UQT130" s="5"/>
      <c r="UQU130" s="5"/>
      <c r="UQV130" s="5"/>
      <c r="UQW130" s="5"/>
      <c r="UQX130" s="5"/>
      <c r="UQY130" s="5"/>
      <c r="UQZ130" s="5"/>
      <c r="URA130" s="5"/>
      <c r="URB130" s="5"/>
      <c r="URC130" s="5"/>
      <c r="URD130" s="5"/>
      <c r="URE130" s="5"/>
      <c r="URF130" s="5"/>
      <c r="URG130" s="5"/>
      <c r="URH130" s="5"/>
      <c r="URI130" s="5"/>
      <c r="URJ130" s="5"/>
      <c r="URK130" s="5"/>
      <c r="URL130" s="5"/>
      <c r="URM130" s="5"/>
      <c r="URN130" s="5"/>
      <c r="URO130" s="5"/>
      <c r="URP130" s="5"/>
      <c r="URQ130" s="5"/>
      <c r="URR130" s="5"/>
      <c r="URS130" s="5"/>
      <c r="URT130" s="5"/>
      <c r="URU130" s="5"/>
      <c r="URV130" s="5"/>
      <c r="URW130" s="5"/>
      <c r="URX130" s="5"/>
      <c r="URY130" s="5"/>
      <c r="URZ130" s="5"/>
      <c r="USA130" s="5"/>
      <c r="USB130" s="5"/>
      <c r="USC130" s="5"/>
      <c r="USD130" s="5"/>
      <c r="USE130" s="5"/>
      <c r="USF130" s="5"/>
      <c r="USG130" s="5"/>
      <c r="USH130" s="5"/>
      <c r="USI130" s="5"/>
      <c r="USJ130" s="5"/>
      <c r="USK130" s="5"/>
      <c r="USL130" s="5"/>
      <c r="USM130" s="5"/>
      <c r="USN130" s="5"/>
      <c r="USO130" s="5"/>
      <c r="USP130" s="5"/>
      <c r="USQ130" s="5"/>
      <c r="USR130" s="5"/>
      <c r="USS130" s="5"/>
      <c r="UST130" s="5"/>
      <c r="USU130" s="5"/>
      <c r="USV130" s="5"/>
      <c r="USW130" s="5"/>
      <c r="USX130" s="5"/>
      <c r="USY130" s="5"/>
      <c r="USZ130" s="5"/>
      <c r="UTA130" s="5"/>
      <c r="UTB130" s="5"/>
      <c r="UTC130" s="5"/>
      <c r="UTD130" s="5"/>
      <c r="UTE130" s="5"/>
      <c r="UTF130" s="5"/>
      <c r="UTG130" s="5"/>
      <c r="UTH130" s="5"/>
      <c r="UTI130" s="5"/>
      <c r="UTJ130" s="5"/>
      <c r="UTK130" s="5"/>
      <c r="UTL130" s="5"/>
      <c r="UTM130" s="5"/>
      <c r="UTN130" s="5"/>
      <c r="UTO130" s="5"/>
      <c r="UTP130" s="5"/>
      <c r="UTQ130" s="5"/>
      <c r="UTR130" s="5"/>
      <c r="UTS130" s="5"/>
      <c r="UTT130" s="5"/>
      <c r="UTU130" s="5"/>
      <c r="UTV130" s="5"/>
      <c r="UTW130" s="5"/>
      <c r="UTX130" s="5"/>
      <c r="UTY130" s="5"/>
      <c r="UTZ130" s="5"/>
      <c r="UUA130" s="5"/>
      <c r="UUB130" s="5"/>
      <c r="UUC130" s="5"/>
      <c r="UUD130" s="5"/>
      <c r="UUE130" s="5"/>
      <c r="UUF130" s="5"/>
      <c r="UUG130" s="5"/>
      <c r="UUH130" s="5"/>
      <c r="UUI130" s="5"/>
      <c r="UUJ130" s="5"/>
      <c r="UUK130" s="5"/>
      <c r="UUL130" s="5"/>
      <c r="UUM130" s="5"/>
      <c r="UUN130" s="5"/>
      <c r="UUO130" s="5"/>
      <c r="UUP130" s="5"/>
      <c r="UUQ130" s="5"/>
      <c r="UUR130" s="5"/>
      <c r="UUS130" s="5"/>
      <c r="UUT130" s="5"/>
      <c r="UUU130" s="5"/>
      <c r="UUV130" s="5"/>
      <c r="UUW130" s="5"/>
      <c r="UUX130" s="5"/>
      <c r="UUY130" s="5"/>
      <c r="UUZ130" s="5"/>
      <c r="UVA130" s="5"/>
      <c r="UVB130" s="5"/>
      <c r="UVC130" s="5"/>
      <c r="UVD130" s="5"/>
      <c r="UVE130" s="5"/>
      <c r="UVF130" s="5"/>
      <c r="UVG130" s="5"/>
      <c r="UVH130" s="5"/>
      <c r="UVI130" s="5"/>
      <c r="UVJ130" s="5"/>
      <c r="UVK130" s="5"/>
      <c r="UVL130" s="5"/>
      <c r="UVM130" s="5"/>
      <c r="UVN130" s="5"/>
      <c r="UVO130" s="5"/>
      <c r="UVP130" s="5"/>
      <c r="UVQ130" s="5"/>
      <c r="UVR130" s="5"/>
      <c r="UVS130" s="5"/>
      <c r="UVT130" s="5"/>
      <c r="UVU130" s="5"/>
      <c r="UVV130" s="5"/>
      <c r="UVW130" s="5"/>
      <c r="UVX130" s="5"/>
      <c r="UVY130" s="5"/>
      <c r="UVZ130" s="5"/>
      <c r="UWA130" s="5"/>
      <c r="UWB130" s="5"/>
      <c r="UWC130" s="5"/>
      <c r="UWD130" s="5"/>
      <c r="UWE130" s="5"/>
      <c r="UWF130" s="5"/>
      <c r="UWG130" s="5"/>
      <c r="UWH130" s="5"/>
      <c r="UWI130" s="5"/>
      <c r="UWJ130" s="5"/>
      <c r="UWK130" s="5"/>
      <c r="UWL130" s="5"/>
      <c r="UWM130" s="5"/>
      <c r="UWN130" s="5"/>
      <c r="UWO130" s="5"/>
      <c r="UWP130" s="5"/>
      <c r="UWQ130" s="5"/>
      <c r="UWR130" s="5"/>
      <c r="UWS130" s="5"/>
      <c r="UWT130" s="5"/>
      <c r="UWU130" s="5"/>
      <c r="UWV130" s="5"/>
      <c r="UWW130" s="5"/>
      <c r="UWX130" s="5"/>
      <c r="UWY130" s="5"/>
      <c r="UWZ130" s="5"/>
      <c r="UXA130" s="5"/>
      <c r="UXB130" s="5"/>
      <c r="UXC130" s="5"/>
      <c r="UXD130" s="5"/>
      <c r="UXE130" s="5"/>
      <c r="UXF130" s="5"/>
      <c r="UXG130" s="5"/>
      <c r="UXH130" s="5"/>
      <c r="UXI130" s="5"/>
      <c r="UXJ130" s="5"/>
      <c r="UXK130" s="5"/>
      <c r="UXL130" s="5"/>
      <c r="UXM130" s="5"/>
      <c r="UXN130" s="5"/>
      <c r="UXO130" s="5"/>
      <c r="UXP130" s="5"/>
      <c r="UXQ130" s="5"/>
      <c r="UXR130" s="5"/>
      <c r="UXS130" s="5"/>
      <c r="UXT130" s="5"/>
      <c r="UXU130" s="5"/>
      <c r="UXV130" s="5"/>
      <c r="UXW130" s="5"/>
      <c r="UXX130" s="5"/>
      <c r="UXY130" s="5"/>
      <c r="UXZ130" s="5"/>
      <c r="UYA130" s="5"/>
      <c r="UYB130" s="5"/>
      <c r="UYC130" s="5"/>
      <c r="UYD130" s="5"/>
      <c r="UYE130" s="5"/>
      <c r="UYF130" s="5"/>
      <c r="UYG130" s="5"/>
      <c r="UYH130" s="5"/>
      <c r="UYI130" s="5"/>
      <c r="UYJ130" s="5"/>
      <c r="UYK130" s="5"/>
      <c r="UYL130" s="5"/>
      <c r="UYM130" s="5"/>
      <c r="UYN130" s="5"/>
      <c r="UYO130" s="5"/>
      <c r="UYP130" s="5"/>
      <c r="UYQ130" s="5"/>
      <c r="UYR130" s="5"/>
      <c r="UYS130" s="5"/>
      <c r="UYT130" s="5"/>
      <c r="UYU130" s="5"/>
      <c r="UYV130" s="5"/>
      <c r="UYW130" s="5"/>
      <c r="UYX130" s="5"/>
      <c r="UYY130" s="5"/>
      <c r="UYZ130" s="5"/>
      <c r="UZA130" s="5"/>
      <c r="UZB130" s="5"/>
      <c r="UZC130" s="5"/>
      <c r="UZD130" s="5"/>
      <c r="UZE130" s="5"/>
      <c r="UZF130" s="5"/>
      <c r="UZG130" s="5"/>
      <c r="UZH130" s="5"/>
      <c r="UZI130" s="5"/>
      <c r="UZJ130" s="5"/>
      <c r="UZK130" s="5"/>
      <c r="UZL130" s="5"/>
      <c r="UZM130" s="5"/>
      <c r="UZN130" s="5"/>
      <c r="UZO130" s="5"/>
      <c r="UZP130" s="5"/>
      <c r="UZQ130" s="5"/>
      <c r="UZR130" s="5"/>
      <c r="UZS130" s="5"/>
      <c r="UZT130" s="5"/>
      <c r="UZU130" s="5"/>
      <c r="UZV130" s="5"/>
      <c r="UZW130" s="5"/>
      <c r="UZX130" s="5"/>
      <c r="UZY130" s="5"/>
      <c r="UZZ130" s="5"/>
      <c r="VAA130" s="5"/>
      <c r="VAB130" s="5"/>
      <c r="VAC130" s="5"/>
      <c r="VAD130" s="5"/>
      <c r="VAE130" s="5"/>
      <c r="VAF130" s="5"/>
      <c r="VAG130" s="5"/>
      <c r="VAH130" s="5"/>
      <c r="VAI130" s="5"/>
      <c r="VAJ130" s="5"/>
      <c r="VAK130" s="5"/>
      <c r="VAL130" s="5"/>
      <c r="VAM130" s="5"/>
      <c r="VAN130" s="5"/>
      <c r="VAO130" s="5"/>
      <c r="VAP130" s="5"/>
      <c r="VAQ130" s="5"/>
      <c r="VAR130" s="5"/>
      <c r="VAS130" s="5"/>
      <c r="VAT130" s="5"/>
      <c r="VAU130" s="5"/>
      <c r="VAV130" s="5"/>
      <c r="VAW130" s="5"/>
      <c r="VAX130" s="5"/>
      <c r="VAY130" s="5"/>
      <c r="VAZ130" s="5"/>
      <c r="VBA130" s="5"/>
      <c r="VBB130" s="5"/>
      <c r="VBC130" s="5"/>
      <c r="VBD130" s="5"/>
      <c r="VBE130" s="5"/>
      <c r="VBF130" s="5"/>
      <c r="VBG130" s="5"/>
      <c r="VBH130" s="5"/>
      <c r="VBI130" s="5"/>
      <c r="VBJ130" s="5"/>
      <c r="VBK130" s="5"/>
      <c r="VBL130" s="5"/>
      <c r="VBM130" s="5"/>
      <c r="VBN130" s="5"/>
      <c r="VBO130" s="5"/>
      <c r="VBP130" s="5"/>
      <c r="VBQ130" s="5"/>
      <c r="VBR130" s="5"/>
      <c r="VBS130" s="5"/>
      <c r="VBT130" s="5"/>
      <c r="VBU130" s="5"/>
      <c r="VBV130" s="5"/>
      <c r="VBW130" s="5"/>
      <c r="VBX130" s="5"/>
      <c r="VBY130" s="5"/>
      <c r="VBZ130" s="5"/>
      <c r="VCA130" s="5"/>
      <c r="VCB130" s="5"/>
      <c r="VCC130" s="5"/>
      <c r="VCD130" s="5"/>
      <c r="VCE130" s="5"/>
      <c r="VCF130" s="5"/>
      <c r="VCG130" s="5"/>
      <c r="VCH130" s="5"/>
      <c r="VCI130" s="5"/>
      <c r="VCJ130" s="5"/>
      <c r="VCK130" s="5"/>
      <c r="VCL130" s="5"/>
      <c r="VCM130" s="5"/>
      <c r="VCN130" s="5"/>
      <c r="VCO130" s="5"/>
      <c r="VCP130" s="5"/>
      <c r="VCQ130" s="5"/>
      <c r="VCR130" s="5"/>
      <c r="VCS130" s="5"/>
      <c r="VCT130" s="5"/>
      <c r="VCU130" s="5"/>
      <c r="VCV130" s="5"/>
      <c r="VCW130" s="5"/>
      <c r="VCX130" s="5"/>
      <c r="VCY130" s="5"/>
      <c r="VCZ130" s="5"/>
      <c r="VDA130" s="5"/>
      <c r="VDB130" s="5"/>
      <c r="VDC130" s="5"/>
      <c r="VDD130" s="5"/>
      <c r="VDE130" s="5"/>
      <c r="VDF130" s="5"/>
      <c r="VDG130" s="5"/>
      <c r="VDH130" s="5"/>
      <c r="VDI130" s="5"/>
      <c r="VDJ130" s="5"/>
      <c r="VDK130" s="5"/>
      <c r="VDL130" s="5"/>
      <c r="VDM130" s="5"/>
      <c r="VDN130" s="5"/>
      <c r="VDO130" s="5"/>
      <c r="VDP130" s="5"/>
      <c r="VDQ130" s="5"/>
      <c r="VDR130" s="5"/>
      <c r="VDS130" s="5"/>
      <c r="VDT130" s="5"/>
      <c r="VDU130" s="5"/>
      <c r="VDV130" s="5"/>
      <c r="VDW130" s="5"/>
      <c r="VDX130" s="5"/>
      <c r="VDY130" s="5"/>
      <c r="VDZ130" s="5"/>
      <c r="VEA130" s="5"/>
      <c r="VEB130" s="5"/>
      <c r="VEC130" s="5"/>
      <c r="VED130" s="5"/>
      <c r="VEE130" s="5"/>
      <c r="VEF130" s="5"/>
      <c r="VEG130" s="5"/>
      <c r="VEH130" s="5"/>
      <c r="VEI130" s="5"/>
      <c r="VEJ130" s="5"/>
      <c r="VEK130" s="5"/>
      <c r="VEL130" s="5"/>
      <c r="VEM130" s="5"/>
      <c r="VEN130" s="5"/>
      <c r="VEO130" s="5"/>
      <c r="VEP130" s="5"/>
      <c r="VEQ130" s="5"/>
      <c r="VER130" s="5"/>
      <c r="VES130" s="5"/>
      <c r="VET130" s="5"/>
      <c r="VEU130" s="5"/>
      <c r="VEV130" s="5"/>
      <c r="VEW130" s="5"/>
      <c r="VEX130" s="5"/>
      <c r="VEY130" s="5"/>
      <c r="VEZ130" s="5"/>
      <c r="VFA130" s="5"/>
      <c r="VFB130" s="5"/>
      <c r="VFC130" s="5"/>
      <c r="VFD130" s="5"/>
      <c r="VFE130" s="5"/>
      <c r="VFF130" s="5"/>
      <c r="VFG130" s="5"/>
      <c r="VFH130" s="5"/>
      <c r="VFI130" s="5"/>
      <c r="VFJ130" s="5"/>
      <c r="VFK130" s="5"/>
      <c r="VFL130" s="5"/>
      <c r="VFM130" s="5"/>
      <c r="VFN130" s="5"/>
      <c r="VFO130" s="5"/>
      <c r="VFP130" s="5"/>
      <c r="VFQ130" s="5"/>
      <c r="VFR130" s="5"/>
      <c r="VFS130" s="5"/>
      <c r="VFT130" s="5"/>
      <c r="VFU130" s="5"/>
      <c r="VFV130" s="5"/>
      <c r="VFW130" s="5"/>
      <c r="VFX130" s="5"/>
      <c r="VFY130" s="5"/>
      <c r="VFZ130" s="5"/>
      <c r="VGA130" s="5"/>
      <c r="VGB130" s="5"/>
      <c r="VGC130" s="5"/>
      <c r="VGD130" s="5"/>
      <c r="VGE130" s="5"/>
      <c r="VGF130" s="5"/>
      <c r="VGG130" s="5"/>
      <c r="VGH130" s="5"/>
      <c r="VGI130" s="5"/>
      <c r="VGJ130" s="5"/>
      <c r="VGK130" s="5"/>
      <c r="VGL130" s="5"/>
      <c r="VGM130" s="5"/>
      <c r="VGN130" s="5"/>
      <c r="VGO130" s="5"/>
      <c r="VGP130" s="5"/>
      <c r="VGQ130" s="5"/>
      <c r="VGR130" s="5"/>
      <c r="VGS130" s="5"/>
      <c r="VGT130" s="5"/>
      <c r="VGU130" s="5"/>
      <c r="VGV130" s="5"/>
      <c r="VGW130" s="5"/>
      <c r="VGX130" s="5"/>
      <c r="VGY130" s="5"/>
      <c r="VGZ130" s="5"/>
      <c r="VHA130" s="5"/>
      <c r="VHB130" s="5"/>
      <c r="VHC130" s="5"/>
      <c r="VHD130" s="5"/>
      <c r="VHE130" s="5"/>
      <c r="VHF130" s="5"/>
      <c r="VHG130" s="5"/>
      <c r="VHH130" s="5"/>
      <c r="VHI130" s="5"/>
      <c r="VHJ130" s="5"/>
      <c r="VHK130" s="5"/>
      <c r="VHL130" s="5"/>
      <c r="VHM130" s="5"/>
      <c r="VHN130" s="5"/>
      <c r="VHO130" s="5"/>
      <c r="VHP130" s="5"/>
      <c r="VHQ130" s="5"/>
      <c r="VHR130" s="5"/>
      <c r="VHS130" s="5"/>
      <c r="VHT130" s="5"/>
      <c r="VHU130" s="5"/>
      <c r="VHV130" s="5"/>
      <c r="VHW130" s="5"/>
      <c r="VHX130" s="5"/>
      <c r="VHY130" s="5"/>
      <c r="VHZ130" s="5"/>
      <c r="VIA130" s="5"/>
      <c r="VIB130" s="5"/>
      <c r="VIC130" s="5"/>
      <c r="VID130" s="5"/>
      <c r="VIE130" s="5"/>
      <c r="VIF130" s="5"/>
      <c r="VIG130" s="5"/>
      <c r="VIH130" s="5"/>
      <c r="VII130" s="5"/>
      <c r="VIJ130" s="5"/>
      <c r="VIK130" s="5"/>
      <c r="VIL130" s="5"/>
      <c r="VIM130" s="5"/>
      <c r="VIN130" s="5"/>
      <c r="VIO130" s="5"/>
      <c r="VIP130" s="5"/>
      <c r="VIQ130" s="5"/>
      <c r="VIR130" s="5"/>
      <c r="VIS130" s="5"/>
      <c r="VIT130" s="5"/>
      <c r="VIU130" s="5"/>
      <c r="VIV130" s="5"/>
      <c r="VIW130" s="5"/>
      <c r="VIX130" s="5"/>
      <c r="VIY130" s="5"/>
      <c r="VIZ130" s="5"/>
      <c r="VJA130" s="5"/>
      <c r="VJB130" s="5"/>
      <c r="VJC130" s="5"/>
      <c r="VJD130" s="5"/>
      <c r="VJE130" s="5"/>
      <c r="VJF130" s="5"/>
      <c r="VJG130" s="5"/>
      <c r="VJH130" s="5"/>
      <c r="VJI130" s="5"/>
      <c r="VJJ130" s="5"/>
      <c r="VJK130" s="5"/>
      <c r="VJL130" s="5"/>
      <c r="VJM130" s="5"/>
      <c r="VJN130" s="5"/>
      <c r="VJO130" s="5"/>
      <c r="VJP130" s="5"/>
      <c r="VJQ130" s="5"/>
      <c r="VJR130" s="5"/>
      <c r="VJS130" s="5"/>
      <c r="VJT130" s="5"/>
      <c r="VJU130" s="5"/>
      <c r="VJV130" s="5"/>
      <c r="VJW130" s="5"/>
      <c r="VJX130" s="5"/>
      <c r="VJY130" s="5"/>
      <c r="VJZ130" s="5"/>
      <c r="VKA130" s="5"/>
      <c r="VKB130" s="5"/>
      <c r="VKC130" s="5"/>
      <c r="VKD130" s="5"/>
      <c r="VKE130" s="5"/>
      <c r="VKF130" s="5"/>
      <c r="VKG130" s="5"/>
      <c r="VKH130" s="5"/>
      <c r="VKI130" s="5"/>
      <c r="VKJ130" s="5"/>
      <c r="VKK130" s="5"/>
      <c r="VKL130" s="5"/>
      <c r="VKM130" s="5"/>
      <c r="VKN130" s="5"/>
      <c r="VKO130" s="5"/>
      <c r="VKP130" s="5"/>
      <c r="VKQ130" s="5"/>
      <c r="VKR130" s="5"/>
      <c r="VKS130" s="5"/>
      <c r="VKT130" s="5"/>
      <c r="VKU130" s="5"/>
      <c r="VKV130" s="5"/>
      <c r="VKW130" s="5"/>
      <c r="VKX130" s="5"/>
      <c r="VKY130" s="5"/>
      <c r="VKZ130" s="5"/>
      <c r="VLA130" s="5"/>
      <c r="VLB130" s="5"/>
      <c r="VLC130" s="5"/>
      <c r="VLD130" s="5"/>
      <c r="VLE130" s="5"/>
      <c r="VLF130" s="5"/>
      <c r="VLG130" s="5"/>
      <c r="VLH130" s="5"/>
      <c r="VLI130" s="5"/>
      <c r="VLJ130" s="5"/>
      <c r="VLK130" s="5"/>
      <c r="VLL130" s="5"/>
      <c r="VLM130" s="5"/>
      <c r="VLN130" s="5"/>
      <c r="VLO130" s="5"/>
      <c r="VLP130" s="5"/>
      <c r="VLQ130" s="5"/>
      <c r="VLR130" s="5"/>
      <c r="VLS130" s="5"/>
      <c r="VLT130" s="5"/>
      <c r="VLU130" s="5"/>
      <c r="VLV130" s="5"/>
      <c r="VLW130" s="5"/>
      <c r="VLX130" s="5"/>
      <c r="VLY130" s="5"/>
      <c r="VLZ130" s="5"/>
      <c r="VMA130" s="5"/>
      <c r="VMB130" s="5"/>
      <c r="VMC130" s="5"/>
      <c r="VMD130" s="5"/>
      <c r="VME130" s="5"/>
      <c r="VMF130" s="5"/>
      <c r="VMG130" s="5"/>
      <c r="VMH130" s="5"/>
      <c r="VMI130" s="5"/>
      <c r="VMJ130" s="5"/>
      <c r="VMK130" s="5"/>
      <c r="VML130" s="5"/>
      <c r="VMM130" s="5"/>
      <c r="VMN130" s="5"/>
      <c r="VMO130" s="5"/>
      <c r="VMP130" s="5"/>
      <c r="VMQ130" s="5"/>
      <c r="VMR130" s="5"/>
      <c r="VMS130" s="5"/>
      <c r="VMT130" s="5"/>
      <c r="VMU130" s="5"/>
      <c r="VMV130" s="5"/>
      <c r="VMW130" s="5"/>
      <c r="VMX130" s="5"/>
      <c r="VMY130" s="5"/>
      <c r="VMZ130" s="5"/>
      <c r="VNA130" s="5"/>
      <c r="VNB130" s="5"/>
      <c r="VNC130" s="5"/>
      <c r="VND130" s="5"/>
      <c r="VNE130" s="5"/>
      <c r="VNF130" s="5"/>
      <c r="VNG130" s="5"/>
      <c r="VNH130" s="5"/>
      <c r="VNI130" s="5"/>
      <c r="VNJ130" s="5"/>
      <c r="VNK130" s="5"/>
      <c r="VNL130" s="5"/>
      <c r="VNM130" s="5"/>
      <c r="VNN130" s="5"/>
      <c r="VNO130" s="5"/>
      <c r="VNP130" s="5"/>
      <c r="VNQ130" s="5"/>
      <c r="VNR130" s="5"/>
      <c r="VNS130" s="5"/>
      <c r="VNT130" s="5"/>
      <c r="VNU130" s="5"/>
      <c r="VNV130" s="5"/>
      <c r="VNW130" s="5"/>
      <c r="VNX130" s="5"/>
      <c r="VNY130" s="5"/>
      <c r="VNZ130" s="5"/>
      <c r="VOA130" s="5"/>
      <c r="VOB130" s="5"/>
      <c r="VOC130" s="5"/>
      <c r="VOD130" s="5"/>
      <c r="VOE130" s="5"/>
      <c r="VOF130" s="5"/>
      <c r="VOG130" s="5"/>
      <c r="VOH130" s="5"/>
      <c r="VOI130" s="5"/>
      <c r="VOJ130" s="5"/>
      <c r="VOK130" s="5"/>
      <c r="VOL130" s="5"/>
      <c r="VOM130" s="5"/>
      <c r="VON130" s="5"/>
      <c r="VOO130" s="5"/>
      <c r="VOP130" s="5"/>
      <c r="VOQ130" s="5"/>
      <c r="VOR130" s="5"/>
      <c r="VOS130" s="5"/>
      <c r="VOT130" s="5"/>
      <c r="VOU130" s="5"/>
      <c r="VOV130" s="5"/>
      <c r="VOW130" s="5"/>
      <c r="VOX130" s="5"/>
      <c r="VOY130" s="5"/>
      <c r="VOZ130" s="5"/>
      <c r="VPA130" s="5"/>
      <c r="VPB130" s="5"/>
      <c r="VPC130" s="5"/>
      <c r="VPD130" s="5"/>
      <c r="VPE130" s="5"/>
      <c r="VPF130" s="5"/>
      <c r="VPG130" s="5"/>
      <c r="VPH130" s="5"/>
      <c r="VPI130" s="5"/>
      <c r="VPJ130" s="5"/>
      <c r="VPK130" s="5"/>
      <c r="VPL130" s="5"/>
      <c r="VPM130" s="5"/>
      <c r="VPN130" s="5"/>
      <c r="VPO130" s="5"/>
      <c r="VPP130" s="5"/>
      <c r="VPQ130" s="5"/>
      <c r="VPR130" s="5"/>
      <c r="VPS130" s="5"/>
      <c r="VPT130" s="5"/>
      <c r="VPU130" s="5"/>
      <c r="VPV130" s="5"/>
      <c r="VPW130" s="5"/>
      <c r="VPX130" s="5"/>
      <c r="VPY130" s="5"/>
      <c r="VPZ130" s="5"/>
      <c r="VQA130" s="5"/>
      <c r="VQB130" s="5"/>
      <c r="VQC130" s="5"/>
      <c r="VQD130" s="5"/>
      <c r="VQE130" s="5"/>
      <c r="VQF130" s="5"/>
      <c r="VQG130" s="5"/>
      <c r="VQH130" s="5"/>
      <c r="VQI130" s="5"/>
      <c r="VQJ130" s="5"/>
      <c r="VQK130" s="5"/>
      <c r="VQL130" s="5"/>
      <c r="VQM130" s="5"/>
      <c r="VQN130" s="5"/>
      <c r="VQO130" s="5"/>
      <c r="VQP130" s="5"/>
      <c r="VQQ130" s="5"/>
      <c r="VQR130" s="5"/>
      <c r="VQS130" s="5"/>
      <c r="VQT130" s="5"/>
      <c r="VQU130" s="5"/>
      <c r="VQV130" s="5"/>
      <c r="VQW130" s="5"/>
      <c r="VQX130" s="5"/>
      <c r="VQY130" s="5"/>
      <c r="VQZ130" s="5"/>
      <c r="VRA130" s="5"/>
      <c r="VRB130" s="5"/>
      <c r="VRC130" s="5"/>
      <c r="VRD130" s="5"/>
      <c r="VRE130" s="5"/>
      <c r="VRF130" s="5"/>
      <c r="VRG130" s="5"/>
      <c r="VRH130" s="5"/>
      <c r="VRI130" s="5"/>
      <c r="VRJ130" s="5"/>
      <c r="VRK130" s="5"/>
      <c r="VRL130" s="5"/>
      <c r="VRM130" s="5"/>
      <c r="VRN130" s="5"/>
      <c r="VRO130" s="5"/>
      <c r="VRP130" s="5"/>
      <c r="VRQ130" s="5"/>
      <c r="VRR130" s="5"/>
      <c r="VRS130" s="5"/>
      <c r="VRT130" s="5"/>
      <c r="VRU130" s="5"/>
      <c r="VRV130" s="5"/>
      <c r="VRW130" s="5"/>
      <c r="VRX130" s="5"/>
      <c r="VRY130" s="5"/>
      <c r="VRZ130" s="5"/>
      <c r="VSA130" s="5"/>
      <c r="VSB130" s="5"/>
      <c r="VSC130" s="5"/>
      <c r="VSD130" s="5"/>
      <c r="VSE130" s="5"/>
      <c r="VSF130" s="5"/>
      <c r="VSG130" s="5"/>
      <c r="VSH130" s="5"/>
      <c r="VSI130" s="5"/>
      <c r="VSJ130" s="5"/>
      <c r="VSK130" s="5"/>
      <c r="VSL130" s="5"/>
      <c r="VSM130" s="5"/>
      <c r="VSN130" s="5"/>
      <c r="VSO130" s="5"/>
      <c r="VSP130" s="5"/>
      <c r="VSQ130" s="5"/>
      <c r="VSR130" s="5"/>
      <c r="VSS130" s="5"/>
      <c r="VST130" s="5"/>
      <c r="VSU130" s="5"/>
      <c r="VSV130" s="5"/>
      <c r="VSW130" s="5"/>
      <c r="VSX130" s="5"/>
      <c r="VSY130" s="5"/>
      <c r="VSZ130" s="5"/>
      <c r="VTA130" s="5"/>
      <c r="VTB130" s="5"/>
      <c r="VTC130" s="5"/>
      <c r="VTD130" s="5"/>
      <c r="VTE130" s="5"/>
      <c r="VTF130" s="5"/>
      <c r="VTG130" s="5"/>
      <c r="VTH130" s="5"/>
      <c r="VTI130" s="5"/>
      <c r="VTJ130" s="5"/>
      <c r="VTK130" s="5"/>
      <c r="VTL130" s="5"/>
      <c r="VTM130" s="5"/>
      <c r="VTN130" s="5"/>
      <c r="VTO130" s="5"/>
      <c r="VTP130" s="5"/>
      <c r="VTQ130" s="5"/>
      <c r="VTR130" s="5"/>
      <c r="VTS130" s="5"/>
      <c r="VTT130" s="5"/>
      <c r="VTU130" s="5"/>
      <c r="VTV130" s="5"/>
      <c r="VTW130" s="5"/>
      <c r="VTX130" s="5"/>
      <c r="VTY130" s="5"/>
      <c r="VTZ130" s="5"/>
      <c r="VUA130" s="5"/>
      <c r="VUB130" s="5"/>
      <c r="VUC130" s="5"/>
      <c r="VUD130" s="5"/>
      <c r="VUE130" s="5"/>
      <c r="VUF130" s="5"/>
      <c r="VUG130" s="5"/>
      <c r="VUH130" s="5"/>
      <c r="VUI130" s="5"/>
      <c r="VUJ130" s="5"/>
      <c r="VUK130" s="5"/>
      <c r="VUL130" s="5"/>
      <c r="VUM130" s="5"/>
      <c r="VUN130" s="5"/>
      <c r="VUO130" s="5"/>
      <c r="VUP130" s="5"/>
      <c r="VUQ130" s="5"/>
      <c r="VUR130" s="5"/>
      <c r="VUS130" s="5"/>
      <c r="VUT130" s="5"/>
      <c r="VUU130" s="5"/>
      <c r="VUV130" s="5"/>
      <c r="VUW130" s="5"/>
      <c r="VUX130" s="5"/>
      <c r="VUY130" s="5"/>
      <c r="VUZ130" s="5"/>
      <c r="VVA130" s="5"/>
      <c r="VVB130" s="5"/>
      <c r="VVC130" s="5"/>
      <c r="VVD130" s="5"/>
      <c r="VVE130" s="5"/>
      <c r="VVF130" s="5"/>
      <c r="VVG130" s="5"/>
      <c r="VVH130" s="5"/>
      <c r="VVI130" s="5"/>
      <c r="VVJ130" s="5"/>
      <c r="VVK130" s="5"/>
      <c r="VVL130" s="5"/>
      <c r="VVM130" s="5"/>
      <c r="VVN130" s="5"/>
      <c r="VVO130" s="5"/>
      <c r="VVP130" s="5"/>
      <c r="VVQ130" s="5"/>
      <c r="VVR130" s="5"/>
      <c r="VVS130" s="5"/>
      <c r="VVT130" s="5"/>
      <c r="VVU130" s="5"/>
      <c r="VVV130" s="5"/>
      <c r="VVW130" s="5"/>
      <c r="VVX130" s="5"/>
      <c r="VVY130" s="5"/>
      <c r="VVZ130" s="5"/>
      <c r="VWA130" s="5"/>
      <c r="VWB130" s="5"/>
      <c r="VWC130" s="5"/>
      <c r="VWD130" s="5"/>
      <c r="VWE130" s="5"/>
      <c r="VWF130" s="5"/>
      <c r="VWG130" s="5"/>
      <c r="VWH130" s="5"/>
      <c r="VWI130" s="5"/>
      <c r="VWJ130" s="5"/>
      <c r="VWK130" s="5"/>
      <c r="VWL130" s="5"/>
      <c r="VWM130" s="5"/>
      <c r="VWN130" s="5"/>
      <c r="VWO130" s="5"/>
      <c r="VWP130" s="5"/>
      <c r="VWQ130" s="5"/>
      <c r="VWR130" s="5"/>
      <c r="VWS130" s="5"/>
      <c r="VWT130" s="5"/>
      <c r="VWU130" s="5"/>
      <c r="VWV130" s="5"/>
      <c r="VWW130" s="5"/>
      <c r="VWX130" s="5"/>
      <c r="VWY130" s="5"/>
      <c r="VWZ130" s="5"/>
      <c r="VXA130" s="5"/>
      <c r="VXB130" s="5"/>
      <c r="VXC130" s="5"/>
      <c r="VXD130" s="5"/>
      <c r="VXE130" s="5"/>
      <c r="VXF130" s="5"/>
      <c r="VXG130" s="5"/>
      <c r="VXH130" s="5"/>
      <c r="VXI130" s="5"/>
      <c r="VXJ130" s="5"/>
      <c r="VXK130" s="5"/>
      <c r="VXL130" s="5"/>
      <c r="VXM130" s="5"/>
      <c r="VXN130" s="5"/>
      <c r="VXO130" s="5"/>
      <c r="VXP130" s="5"/>
      <c r="VXQ130" s="5"/>
      <c r="VXR130" s="5"/>
      <c r="VXS130" s="5"/>
      <c r="VXT130" s="5"/>
      <c r="VXU130" s="5"/>
      <c r="VXV130" s="5"/>
      <c r="VXW130" s="5"/>
      <c r="VXX130" s="5"/>
      <c r="VXY130" s="5"/>
      <c r="VXZ130" s="5"/>
      <c r="VYA130" s="5"/>
      <c r="VYB130" s="5"/>
      <c r="VYC130" s="5"/>
      <c r="VYD130" s="5"/>
      <c r="VYE130" s="5"/>
      <c r="VYF130" s="5"/>
      <c r="VYG130" s="5"/>
      <c r="VYH130" s="5"/>
      <c r="VYI130" s="5"/>
      <c r="VYJ130" s="5"/>
      <c r="VYK130" s="5"/>
      <c r="VYL130" s="5"/>
      <c r="VYM130" s="5"/>
      <c r="VYN130" s="5"/>
      <c r="VYO130" s="5"/>
      <c r="VYP130" s="5"/>
      <c r="VYQ130" s="5"/>
      <c r="VYR130" s="5"/>
      <c r="VYS130" s="5"/>
      <c r="VYT130" s="5"/>
      <c r="VYU130" s="5"/>
      <c r="VYV130" s="5"/>
      <c r="VYW130" s="5"/>
      <c r="VYX130" s="5"/>
      <c r="VYY130" s="5"/>
      <c r="VYZ130" s="5"/>
      <c r="VZA130" s="5"/>
      <c r="VZB130" s="5"/>
      <c r="VZC130" s="5"/>
      <c r="VZD130" s="5"/>
      <c r="VZE130" s="5"/>
      <c r="VZF130" s="5"/>
      <c r="VZG130" s="5"/>
      <c r="VZH130" s="5"/>
      <c r="VZI130" s="5"/>
      <c r="VZJ130" s="5"/>
      <c r="VZK130" s="5"/>
      <c r="VZL130" s="5"/>
      <c r="VZM130" s="5"/>
      <c r="VZN130" s="5"/>
      <c r="VZO130" s="5"/>
      <c r="VZP130" s="5"/>
      <c r="VZQ130" s="5"/>
      <c r="VZR130" s="5"/>
      <c r="VZS130" s="5"/>
      <c r="VZT130" s="5"/>
      <c r="VZU130" s="5"/>
      <c r="VZV130" s="5"/>
      <c r="VZW130" s="5"/>
      <c r="VZX130" s="5"/>
      <c r="VZY130" s="5"/>
      <c r="VZZ130" s="5"/>
      <c r="WAA130" s="5"/>
      <c r="WAB130" s="5"/>
      <c r="WAC130" s="5"/>
      <c r="WAD130" s="5"/>
      <c r="WAE130" s="5"/>
      <c r="WAF130" s="5"/>
      <c r="WAG130" s="5"/>
      <c r="WAH130" s="5"/>
      <c r="WAI130" s="5"/>
      <c r="WAJ130" s="5"/>
      <c r="WAK130" s="5"/>
      <c r="WAL130" s="5"/>
      <c r="WAM130" s="5"/>
      <c r="WAN130" s="5"/>
      <c r="WAO130" s="5"/>
      <c r="WAP130" s="5"/>
      <c r="WAQ130" s="5"/>
      <c r="WAR130" s="5"/>
      <c r="WAS130" s="5"/>
      <c r="WAT130" s="5"/>
      <c r="WAU130" s="5"/>
      <c r="WAV130" s="5"/>
      <c r="WAW130" s="5"/>
      <c r="WAX130" s="5"/>
      <c r="WAY130" s="5"/>
      <c r="WAZ130" s="5"/>
      <c r="WBA130" s="5"/>
      <c r="WBB130" s="5"/>
      <c r="WBC130" s="5"/>
      <c r="WBD130" s="5"/>
      <c r="WBE130" s="5"/>
      <c r="WBF130" s="5"/>
      <c r="WBG130" s="5"/>
      <c r="WBH130" s="5"/>
      <c r="WBI130" s="5"/>
      <c r="WBJ130" s="5"/>
      <c r="WBK130" s="5"/>
      <c r="WBL130" s="5"/>
      <c r="WBM130" s="5"/>
      <c r="WBN130" s="5"/>
      <c r="WBO130" s="5"/>
      <c r="WBP130" s="5"/>
      <c r="WBQ130" s="5"/>
      <c r="WBR130" s="5"/>
      <c r="WBS130" s="5"/>
      <c r="WBT130" s="5"/>
      <c r="WBU130" s="5"/>
      <c r="WBV130" s="5"/>
      <c r="WBW130" s="5"/>
      <c r="WBX130" s="5"/>
      <c r="WBY130" s="5"/>
      <c r="WBZ130" s="5"/>
      <c r="WCA130" s="5"/>
      <c r="WCB130" s="5"/>
      <c r="WCC130" s="5"/>
      <c r="WCD130" s="5"/>
      <c r="WCE130" s="5"/>
      <c r="WCF130" s="5"/>
      <c r="WCG130" s="5"/>
      <c r="WCH130" s="5"/>
      <c r="WCI130" s="5"/>
      <c r="WCJ130" s="5"/>
      <c r="WCK130" s="5"/>
      <c r="WCL130" s="5"/>
      <c r="WCM130" s="5"/>
      <c r="WCN130" s="5"/>
      <c r="WCO130" s="5"/>
      <c r="WCP130" s="5"/>
      <c r="WCQ130" s="5"/>
      <c r="WCR130" s="5"/>
      <c r="WCS130" s="5"/>
      <c r="WCT130" s="5"/>
      <c r="WCU130" s="5"/>
      <c r="WCV130" s="5"/>
      <c r="WCW130" s="5"/>
      <c r="WCX130" s="5"/>
      <c r="WCY130" s="5"/>
      <c r="WCZ130" s="5"/>
      <c r="WDA130" s="5"/>
      <c r="WDB130" s="5"/>
      <c r="WDC130" s="5"/>
      <c r="WDD130" s="5"/>
      <c r="WDE130" s="5"/>
      <c r="WDF130" s="5"/>
      <c r="WDG130" s="5"/>
      <c r="WDH130" s="5"/>
      <c r="WDI130" s="5"/>
      <c r="WDJ130" s="5"/>
      <c r="WDK130" s="5"/>
      <c r="WDL130" s="5"/>
      <c r="WDM130" s="5"/>
      <c r="WDN130" s="5"/>
      <c r="WDO130" s="5"/>
      <c r="WDP130" s="5"/>
      <c r="WDQ130" s="5"/>
      <c r="WDR130" s="5"/>
      <c r="WDS130" s="5"/>
      <c r="WDT130" s="5"/>
      <c r="WDU130" s="5"/>
      <c r="WDV130" s="5"/>
      <c r="WDW130" s="5"/>
      <c r="WDX130" s="5"/>
      <c r="WDY130" s="5"/>
      <c r="WDZ130" s="5"/>
      <c r="WEA130" s="5"/>
      <c r="WEB130" s="5"/>
      <c r="WEC130" s="5"/>
      <c r="WED130" s="5"/>
      <c r="WEE130" s="5"/>
      <c r="WEF130" s="5"/>
      <c r="WEG130" s="5"/>
      <c r="WEH130" s="5"/>
      <c r="WEI130" s="5"/>
      <c r="WEJ130" s="5"/>
      <c r="WEK130" s="5"/>
      <c r="WEL130" s="5"/>
      <c r="WEM130" s="5"/>
      <c r="WEN130" s="5"/>
      <c r="WEO130" s="5"/>
      <c r="WEP130" s="5"/>
      <c r="WEQ130" s="5"/>
      <c r="WER130" s="5"/>
      <c r="WES130" s="5"/>
      <c r="WET130" s="5"/>
      <c r="WEU130" s="5"/>
      <c r="WEV130" s="5"/>
      <c r="WEW130" s="5"/>
      <c r="WEX130" s="5"/>
      <c r="WEY130" s="5"/>
      <c r="WEZ130" s="5"/>
      <c r="WFA130" s="5"/>
      <c r="WFB130" s="5"/>
      <c r="WFC130" s="5"/>
      <c r="WFD130" s="5"/>
      <c r="WFE130" s="5"/>
      <c r="WFF130" s="5"/>
      <c r="WFG130" s="5"/>
      <c r="WFH130" s="5"/>
      <c r="WFI130" s="5"/>
      <c r="WFJ130" s="5"/>
      <c r="WFK130" s="5"/>
      <c r="WFL130" s="5"/>
      <c r="WFM130" s="5"/>
      <c r="WFN130" s="5"/>
      <c r="WFO130" s="5"/>
      <c r="WFP130" s="5"/>
      <c r="WFQ130" s="5"/>
      <c r="WFR130" s="5"/>
      <c r="WFS130" s="5"/>
      <c r="WFT130" s="5"/>
      <c r="WFU130" s="5"/>
      <c r="WFV130" s="5"/>
      <c r="WFW130" s="5"/>
      <c r="WFX130" s="5"/>
      <c r="WFY130" s="5"/>
      <c r="WFZ130" s="5"/>
      <c r="WGA130" s="5"/>
      <c r="WGB130" s="5"/>
      <c r="WGC130" s="5"/>
      <c r="WGD130" s="5"/>
      <c r="WGE130" s="5"/>
      <c r="WGF130" s="5"/>
      <c r="WGG130" s="5"/>
      <c r="WGH130" s="5"/>
      <c r="WGI130" s="5"/>
      <c r="WGJ130" s="5"/>
      <c r="WGK130" s="5"/>
      <c r="WGL130" s="5"/>
      <c r="WGM130" s="5"/>
      <c r="WGN130" s="5"/>
      <c r="WGO130" s="5"/>
      <c r="WGP130" s="5"/>
      <c r="WGQ130" s="5"/>
      <c r="WGR130" s="5"/>
      <c r="WGS130" s="5"/>
      <c r="WGT130" s="5"/>
      <c r="WGU130" s="5"/>
      <c r="WGV130" s="5"/>
      <c r="WGW130" s="5"/>
      <c r="WGX130" s="5"/>
      <c r="WGY130" s="5"/>
      <c r="WGZ130" s="5"/>
      <c r="WHA130" s="5"/>
      <c r="WHB130" s="5"/>
      <c r="WHC130" s="5"/>
      <c r="WHD130" s="5"/>
      <c r="WHE130" s="5"/>
      <c r="WHF130" s="5"/>
      <c r="WHG130" s="5"/>
      <c r="WHH130" s="5"/>
      <c r="WHI130" s="5"/>
      <c r="WHJ130" s="5"/>
      <c r="WHK130" s="5"/>
      <c r="WHL130" s="5"/>
      <c r="WHM130" s="5"/>
      <c r="WHN130" s="5"/>
      <c r="WHO130" s="5"/>
      <c r="WHP130" s="5"/>
      <c r="WHQ130" s="5"/>
      <c r="WHR130" s="5"/>
      <c r="WHS130" s="5"/>
      <c r="WHT130" s="5"/>
      <c r="WHU130" s="5"/>
      <c r="WHV130" s="5"/>
      <c r="WHW130" s="5"/>
      <c r="WHX130" s="5"/>
      <c r="WHY130" s="5"/>
      <c r="WHZ130" s="5"/>
      <c r="WIA130" s="5"/>
      <c r="WIB130" s="5"/>
      <c r="WIC130" s="5"/>
      <c r="WID130" s="5"/>
      <c r="WIE130" s="5"/>
      <c r="WIF130" s="5"/>
      <c r="WIG130" s="5"/>
      <c r="WIH130" s="5"/>
      <c r="WII130" s="5"/>
      <c r="WIJ130" s="5"/>
      <c r="WIK130" s="5"/>
      <c r="WIL130" s="5"/>
      <c r="WIM130" s="5"/>
      <c r="WIN130" s="5"/>
      <c r="WIO130" s="5"/>
      <c r="WIP130" s="5"/>
      <c r="WIQ130" s="5"/>
      <c r="WIR130" s="5"/>
      <c r="WIS130" s="5"/>
      <c r="WIT130" s="5"/>
      <c r="WIU130" s="5"/>
      <c r="WIV130" s="5"/>
      <c r="WIW130" s="5"/>
      <c r="WIX130" s="5"/>
      <c r="WIY130" s="5"/>
      <c r="WIZ130" s="5"/>
      <c r="WJA130" s="5"/>
      <c r="WJB130" s="5"/>
      <c r="WJC130" s="5"/>
      <c r="WJD130" s="5"/>
      <c r="WJE130" s="5"/>
      <c r="WJF130" s="5"/>
      <c r="WJG130" s="5"/>
      <c r="WJH130" s="5"/>
      <c r="WJI130" s="5"/>
      <c r="WJJ130" s="5"/>
      <c r="WJK130" s="5"/>
      <c r="WJL130" s="5"/>
      <c r="WJM130" s="5"/>
      <c r="WJN130" s="5"/>
      <c r="WJO130" s="5"/>
      <c r="WJP130" s="5"/>
      <c r="WJQ130" s="5"/>
      <c r="WJR130" s="5"/>
      <c r="WJS130" s="5"/>
      <c r="WJT130" s="5"/>
      <c r="WJU130" s="5"/>
      <c r="WJV130" s="5"/>
      <c r="WJW130" s="5"/>
      <c r="WJX130" s="5"/>
      <c r="WJY130" s="5"/>
      <c r="WJZ130" s="5"/>
      <c r="WKA130" s="5"/>
      <c r="WKB130" s="5"/>
      <c r="WKC130" s="5"/>
      <c r="WKD130" s="5"/>
      <c r="WKE130" s="5"/>
      <c r="WKF130" s="5"/>
      <c r="WKG130" s="5"/>
      <c r="WKH130" s="5"/>
      <c r="WKI130" s="5"/>
      <c r="WKJ130" s="5"/>
      <c r="WKK130" s="5"/>
      <c r="WKL130" s="5"/>
      <c r="WKM130" s="5"/>
      <c r="WKN130" s="5"/>
      <c r="WKO130" s="5"/>
      <c r="WKP130" s="5"/>
      <c r="WKQ130" s="5"/>
      <c r="WKR130" s="5"/>
      <c r="WKS130" s="5"/>
      <c r="WKT130" s="5"/>
      <c r="WKU130" s="5"/>
      <c r="WKV130" s="5"/>
      <c r="WKW130" s="5"/>
      <c r="WKX130" s="5"/>
      <c r="WKY130" s="5"/>
      <c r="WKZ130" s="5"/>
      <c r="WLA130" s="5"/>
      <c r="WLB130" s="5"/>
      <c r="WLC130" s="5"/>
      <c r="WLD130" s="5"/>
      <c r="WLE130" s="5"/>
      <c r="WLF130" s="5"/>
      <c r="WLG130" s="5"/>
      <c r="WLH130" s="5"/>
      <c r="WLI130" s="5"/>
      <c r="WLJ130" s="5"/>
      <c r="WLK130" s="5"/>
      <c r="WLL130" s="5"/>
      <c r="WLM130" s="5"/>
      <c r="WLN130" s="5"/>
      <c r="WLO130" s="5"/>
      <c r="WLP130" s="5"/>
      <c r="WLQ130" s="5"/>
      <c r="WLR130" s="5"/>
      <c r="WLS130" s="5"/>
      <c r="WLT130" s="5"/>
      <c r="WLU130" s="5"/>
      <c r="WLV130" s="5"/>
      <c r="WLW130" s="5"/>
      <c r="WLX130" s="5"/>
      <c r="WLY130" s="5"/>
      <c r="WLZ130" s="5"/>
      <c r="WMA130" s="5"/>
      <c r="WMB130" s="5"/>
      <c r="WMC130" s="5"/>
      <c r="WMD130" s="5"/>
      <c r="WME130" s="5"/>
      <c r="WMF130" s="5"/>
      <c r="WMG130" s="5"/>
      <c r="WMH130" s="5"/>
      <c r="WMI130" s="5"/>
      <c r="WMJ130" s="5"/>
      <c r="WMK130" s="5"/>
      <c r="WML130" s="5"/>
      <c r="WMM130" s="5"/>
      <c r="WMN130" s="5"/>
      <c r="WMO130" s="5"/>
      <c r="WMP130" s="5"/>
      <c r="WMQ130" s="5"/>
      <c r="WMR130" s="5"/>
      <c r="WMS130" s="5"/>
      <c r="WMT130" s="5"/>
      <c r="WMU130" s="5"/>
      <c r="WMV130" s="5"/>
      <c r="WMW130" s="5"/>
      <c r="WMX130" s="5"/>
      <c r="WMY130" s="5"/>
      <c r="WMZ130" s="5"/>
      <c r="WNA130" s="5"/>
      <c r="WNB130" s="5"/>
      <c r="WNC130" s="5"/>
      <c r="WND130" s="5"/>
      <c r="WNE130" s="5"/>
      <c r="WNF130" s="5"/>
      <c r="WNG130" s="5"/>
      <c r="WNH130" s="5"/>
      <c r="WNI130" s="5"/>
      <c r="WNJ130" s="5"/>
      <c r="WNK130" s="5"/>
      <c r="WNL130" s="5"/>
      <c r="WNM130" s="5"/>
      <c r="WNN130" s="5"/>
      <c r="WNO130" s="5"/>
      <c r="WNP130" s="5"/>
      <c r="WNQ130" s="5"/>
      <c r="WNR130" s="5"/>
      <c r="WNS130" s="5"/>
      <c r="WNT130" s="5"/>
      <c r="WNU130" s="5"/>
      <c r="WNV130" s="5"/>
      <c r="WNW130" s="5"/>
      <c r="WNX130" s="5"/>
      <c r="WNY130" s="5"/>
      <c r="WNZ130" s="5"/>
      <c r="WOA130" s="5"/>
      <c r="WOB130" s="5"/>
      <c r="WOC130" s="5"/>
      <c r="WOD130" s="5"/>
      <c r="WOE130" s="5"/>
      <c r="WOF130" s="5"/>
      <c r="WOG130" s="5"/>
      <c r="WOH130" s="5"/>
      <c r="WOI130" s="5"/>
      <c r="WOJ130" s="5"/>
      <c r="WOK130" s="5"/>
      <c r="WOL130" s="5"/>
      <c r="WOM130" s="5"/>
      <c r="WON130" s="5"/>
      <c r="WOO130" s="5"/>
      <c r="WOP130" s="5"/>
      <c r="WOQ130" s="5"/>
      <c r="WOR130" s="5"/>
      <c r="WOS130" s="5"/>
      <c r="WOT130" s="5"/>
      <c r="WOU130" s="5"/>
      <c r="WOV130" s="5"/>
      <c r="WOW130" s="5"/>
      <c r="WOX130" s="5"/>
      <c r="WOY130" s="5"/>
      <c r="WOZ130" s="5"/>
      <c r="WPA130" s="5"/>
      <c r="WPB130" s="5"/>
      <c r="WPC130" s="5"/>
      <c r="WPD130" s="5"/>
      <c r="WPE130" s="5"/>
      <c r="WPF130" s="5"/>
      <c r="WPG130" s="5"/>
      <c r="WPH130" s="5"/>
      <c r="WPI130" s="5"/>
      <c r="WPJ130" s="5"/>
      <c r="WPK130" s="5"/>
      <c r="WPL130" s="5"/>
      <c r="WPM130" s="5"/>
      <c r="WPN130" s="5"/>
      <c r="WPO130" s="5"/>
      <c r="WPP130" s="5"/>
      <c r="WPQ130" s="5"/>
      <c r="WPR130" s="5"/>
      <c r="WPS130" s="5"/>
      <c r="WPT130" s="5"/>
      <c r="WPU130" s="5"/>
      <c r="WPV130" s="5"/>
      <c r="WPW130" s="5"/>
      <c r="WPX130" s="5"/>
      <c r="WPY130" s="5"/>
      <c r="WPZ130" s="5"/>
      <c r="WQA130" s="5"/>
      <c r="WQB130" s="5"/>
      <c r="WQC130" s="5"/>
      <c r="WQD130" s="5"/>
      <c r="WQE130" s="5"/>
      <c r="WQF130" s="5"/>
      <c r="WQG130" s="5"/>
      <c r="WQH130" s="5"/>
      <c r="WQI130" s="5"/>
      <c r="WQJ130" s="5"/>
      <c r="WQK130" s="5"/>
      <c r="WQL130" s="5"/>
      <c r="WQM130" s="5"/>
      <c r="WQN130" s="5"/>
      <c r="WQO130" s="5"/>
      <c r="WQP130" s="5"/>
      <c r="WQQ130" s="5"/>
      <c r="WQR130" s="5"/>
      <c r="WQS130" s="5"/>
      <c r="WQT130" s="5"/>
      <c r="WQU130" s="5"/>
      <c r="WQV130" s="5"/>
      <c r="WQW130" s="5"/>
      <c r="WQX130" s="5"/>
      <c r="WQY130" s="5"/>
      <c r="WQZ130" s="5"/>
      <c r="WRA130" s="5"/>
      <c r="WRB130" s="5"/>
      <c r="WRC130" s="5"/>
      <c r="WRD130" s="5"/>
      <c r="WRE130" s="5"/>
      <c r="WRF130" s="5"/>
      <c r="WRG130" s="5"/>
      <c r="WRH130" s="5"/>
      <c r="WRI130" s="5"/>
      <c r="WRJ130" s="5"/>
      <c r="WRK130" s="5"/>
      <c r="WRL130" s="5"/>
      <c r="WRM130" s="5"/>
      <c r="WRN130" s="5"/>
      <c r="WRO130" s="5"/>
      <c r="WRP130" s="5"/>
      <c r="WRQ130" s="5"/>
      <c r="WRR130" s="5"/>
      <c r="WRS130" s="5"/>
      <c r="WRT130" s="5"/>
      <c r="WRU130" s="5"/>
      <c r="WRV130" s="5"/>
      <c r="WRW130" s="5"/>
      <c r="WRX130" s="5"/>
      <c r="WRY130" s="5"/>
      <c r="WRZ130" s="5"/>
      <c r="WSA130" s="5"/>
      <c r="WSB130" s="5"/>
      <c r="WSC130" s="5"/>
      <c r="WSD130" s="5"/>
      <c r="WSE130" s="5"/>
      <c r="WSF130" s="5"/>
      <c r="WSG130" s="5"/>
      <c r="WSH130" s="5"/>
      <c r="WSI130" s="5"/>
      <c r="WSJ130" s="5"/>
      <c r="WSK130" s="5"/>
      <c r="WSL130" s="5"/>
      <c r="WSM130" s="5"/>
      <c r="WSN130" s="5"/>
      <c r="WSO130" s="5"/>
      <c r="WSP130" s="5"/>
      <c r="WSQ130" s="5"/>
      <c r="WSR130" s="5"/>
      <c r="WSS130" s="5"/>
      <c r="WST130" s="5"/>
      <c r="WSU130" s="5"/>
      <c r="WSV130" s="5"/>
      <c r="WSW130" s="5"/>
      <c r="WSX130" s="5"/>
      <c r="WSY130" s="5"/>
      <c r="WSZ130" s="5"/>
      <c r="WTA130" s="5"/>
      <c r="WTB130" s="5"/>
      <c r="WTC130" s="5"/>
      <c r="WTD130" s="5"/>
      <c r="WTE130" s="5"/>
      <c r="WTF130" s="5"/>
      <c r="WTG130" s="5"/>
      <c r="WTH130" s="5"/>
      <c r="WTI130" s="5"/>
      <c r="WTJ130" s="5"/>
      <c r="WTK130" s="5"/>
      <c r="WTL130" s="5"/>
      <c r="WTM130" s="5"/>
      <c r="WTN130" s="5"/>
      <c r="WTO130" s="5"/>
      <c r="WTP130" s="5"/>
      <c r="WTQ130" s="5"/>
      <c r="WTR130" s="5"/>
      <c r="WTS130" s="5"/>
      <c r="WTT130" s="5"/>
      <c r="WTU130" s="5"/>
      <c r="WTV130" s="5"/>
      <c r="WTW130" s="5"/>
      <c r="WTX130" s="5"/>
      <c r="WTY130" s="5"/>
      <c r="WTZ130" s="5"/>
      <c r="WUA130" s="5"/>
      <c r="WUB130" s="5"/>
      <c r="WUC130" s="5"/>
      <c r="WUD130" s="5"/>
      <c r="WUE130" s="5"/>
      <c r="WUF130" s="5"/>
      <c r="WUG130" s="5"/>
      <c r="WUH130" s="5"/>
      <c r="WUI130" s="5"/>
      <c r="WUJ130" s="5"/>
      <c r="WUK130" s="5"/>
      <c r="WUL130" s="5"/>
      <c r="WUM130" s="5"/>
      <c r="WUN130" s="5"/>
      <c r="WUO130" s="5"/>
      <c r="WUP130" s="5"/>
      <c r="WUQ130" s="5"/>
      <c r="WUR130" s="5"/>
      <c r="WUS130" s="5"/>
      <c r="WUT130" s="5"/>
      <c r="WUU130" s="5"/>
      <c r="WUV130" s="5"/>
      <c r="WUW130" s="5"/>
      <c r="WUX130" s="5"/>
      <c r="WUY130" s="5"/>
      <c r="WUZ130" s="5"/>
      <c r="WVA130" s="5"/>
      <c r="WVB130" s="5"/>
      <c r="WVC130" s="5"/>
      <c r="WVD130" s="5"/>
      <c r="WVE130" s="5"/>
      <c r="WVF130" s="5"/>
      <c r="WVG130" s="5"/>
      <c r="WVH130" s="5"/>
      <c r="WVI130" s="5"/>
      <c r="WVJ130" s="5"/>
      <c r="WVK130" s="5"/>
      <c r="WVL130" s="5"/>
      <c r="WVM130" s="5"/>
      <c r="WVN130" s="5"/>
      <c r="WVO130" s="5"/>
      <c r="WVP130" s="5"/>
      <c r="WVQ130" s="5"/>
      <c r="WVR130" s="5"/>
      <c r="WVS130" s="5"/>
      <c r="WVT130" s="5"/>
      <c r="WVU130" s="5"/>
      <c r="WVV130" s="5"/>
      <c r="WVW130" s="5"/>
      <c r="WVX130" s="5"/>
      <c r="WVY130" s="5"/>
      <c r="WVZ130" s="5"/>
      <c r="WWA130" s="5"/>
      <c r="WWB130" s="5"/>
      <c r="WWC130" s="5"/>
      <c r="WWD130" s="5"/>
      <c r="WWE130" s="5"/>
      <c r="WWF130" s="5"/>
      <c r="WWG130" s="5"/>
      <c r="WWH130" s="5"/>
      <c r="WWI130" s="5"/>
      <c r="WWJ130" s="5"/>
      <c r="WWK130" s="5"/>
      <c r="WWL130" s="5"/>
      <c r="WWM130" s="5"/>
      <c r="WWN130" s="5"/>
      <c r="WWO130" s="5"/>
      <c r="WWP130" s="5"/>
      <c r="WWQ130" s="5"/>
      <c r="WWR130" s="5"/>
      <c r="WWS130" s="5"/>
      <c r="WWT130" s="5"/>
      <c r="WWU130" s="5"/>
      <c r="WWV130" s="5"/>
      <c r="WWW130" s="5"/>
      <c r="WWX130" s="5"/>
      <c r="WWY130" s="5"/>
      <c r="WWZ130" s="5"/>
      <c r="WXA130" s="5"/>
      <c r="WXB130" s="5"/>
      <c r="WXC130" s="5"/>
      <c r="WXD130" s="5"/>
      <c r="WXE130" s="5"/>
      <c r="WXF130" s="5"/>
      <c r="WXG130" s="5"/>
      <c r="WXH130" s="5"/>
      <c r="WXI130" s="5"/>
      <c r="WXJ130" s="5"/>
      <c r="WXK130" s="5"/>
      <c r="WXL130" s="5"/>
      <c r="WXM130" s="5"/>
      <c r="WXN130" s="5"/>
      <c r="WXO130" s="5"/>
      <c r="WXP130" s="5"/>
      <c r="WXQ130" s="5"/>
      <c r="WXR130" s="5"/>
      <c r="WXS130" s="5"/>
      <c r="WXT130" s="5"/>
      <c r="WXU130" s="5"/>
      <c r="WXV130" s="5"/>
      <c r="WXW130" s="5"/>
      <c r="WXX130" s="5"/>
      <c r="WXY130" s="5"/>
      <c r="WXZ130" s="5"/>
      <c r="WYA130" s="5"/>
      <c r="WYB130" s="5"/>
      <c r="WYC130" s="5"/>
      <c r="WYD130" s="5"/>
      <c r="WYE130" s="5"/>
      <c r="WYF130" s="5"/>
      <c r="WYG130" s="5"/>
      <c r="WYH130" s="5"/>
      <c r="WYI130" s="5"/>
      <c r="WYJ130" s="5"/>
      <c r="WYK130" s="5"/>
      <c r="WYL130" s="5"/>
      <c r="WYM130" s="5"/>
      <c r="WYN130" s="5"/>
      <c r="WYO130" s="5"/>
      <c r="WYP130" s="5"/>
      <c r="WYQ130" s="5"/>
      <c r="WYR130" s="5"/>
      <c r="WYS130" s="5"/>
      <c r="WYT130" s="5"/>
      <c r="WYU130" s="5"/>
      <c r="WYV130" s="5"/>
      <c r="WYW130" s="5"/>
      <c r="WYX130" s="5"/>
      <c r="WYY130" s="5"/>
      <c r="WYZ130" s="5"/>
      <c r="WZA130" s="5"/>
      <c r="WZB130" s="5"/>
      <c r="WZC130" s="5"/>
      <c r="WZD130" s="5"/>
      <c r="WZE130" s="5"/>
      <c r="WZF130" s="5"/>
      <c r="WZG130" s="5"/>
      <c r="WZH130" s="5"/>
      <c r="WZI130" s="5"/>
      <c r="WZJ130" s="5"/>
      <c r="WZK130" s="5"/>
      <c r="WZL130" s="5"/>
      <c r="WZM130" s="5"/>
      <c r="WZN130" s="5"/>
      <c r="WZO130" s="5"/>
      <c r="WZP130" s="5"/>
      <c r="WZQ130" s="5"/>
      <c r="WZR130" s="5"/>
      <c r="WZS130" s="5"/>
      <c r="WZT130" s="5"/>
      <c r="WZU130" s="5"/>
      <c r="WZV130" s="5"/>
      <c r="WZW130" s="5"/>
      <c r="WZX130" s="5"/>
      <c r="WZY130" s="5"/>
      <c r="WZZ130" s="5"/>
      <c r="XAA130" s="5"/>
      <c r="XAB130" s="5"/>
      <c r="XAC130" s="5"/>
      <c r="XAD130" s="5"/>
      <c r="XAE130" s="5"/>
      <c r="XAF130" s="5"/>
      <c r="XAG130" s="5"/>
      <c r="XAH130" s="5"/>
      <c r="XAI130" s="5"/>
      <c r="XAJ130" s="5"/>
      <c r="XAK130" s="5"/>
      <c r="XAL130" s="5"/>
      <c r="XAM130" s="5"/>
      <c r="XAN130" s="5"/>
      <c r="XAO130" s="5"/>
      <c r="XAP130" s="5"/>
      <c r="XAQ130" s="5"/>
      <c r="XAR130" s="5"/>
      <c r="XAS130" s="5"/>
      <c r="XAT130" s="5"/>
      <c r="XAU130" s="5"/>
      <c r="XAV130" s="5"/>
      <c r="XAW130" s="5"/>
      <c r="XAX130" s="5"/>
      <c r="XAY130" s="5"/>
      <c r="XAZ130" s="5"/>
      <c r="XBA130" s="5"/>
      <c r="XBB130" s="5"/>
      <c r="XBC130" s="5"/>
      <c r="XBD130" s="5"/>
      <c r="XBE130" s="5"/>
      <c r="XBF130" s="5"/>
      <c r="XBG130" s="5"/>
      <c r="XBH130" s="5"/>
      <c r="XBI130" s="5"/>
      <c r="XBJ130" s="5"/>
      <c r="XBK130" s="5"/>
      <c r="XBL130" s="5"/>
      <c r="XBM130" s="5"/>
      <c r="XBN130" s="5"/>
      <c r="XBO130" s="5"/>
      <c r="XBP130" s="5"/>
      <c r="XBQ130" s="5"/>
      <c r="XBR130" s="5"/>
      <c r="XBS130" s="5"/>
      <c r="XBT130" s="5"/>
      <c r="XBU130" s="5"/>
      <c r="XBV130" s="5"/>
      <c r="XBW130" s="5"/>
      <c r="XBX130" s="5"/>
      <c r="XBY130" s="5"/>
      <c r="XBZ130" s="5"/>
      <c r="XCA130" s="5"/>
      <c r="XCB130" s="5"/>
      <c r="XCC130" s="5"/>
      <c r="XCD130" s="5"/>
      <c r="XCE130" s="5"/>
      <c r="XCF130" s="5"/>
      <c r="XCG130" s="5"/>
      <c r="XCH130" s="5"/>
      <c r="XCI130" s="5"/>
      <c r="XCJ130" s="5"/>
      <c r="XCK130" s="5"/>
      <c r="XCL130" s="5"/>
      <c r="XCM130" s="5"/>
      <c r="XCN130" s="5"/>
      <c r="XCO130" s="5"/>
      <c r="XCP130" s="5"/>
      <c r="XCQ130" s="5"/>
      <c r="XCR130" s="5"/>
      <c r="XCS130" s="5"/>
      <c r="XCT130" s="5"/>
      <c r="XCU130" s="5"/>
      <c r="XCV130" s="5"/>
      <c r="XCW130" s="5"/>
      <c r="XCX130" s="5"/>
      <c r="XCY130" s="5"/>
      <c r="XCZ130" s="5"/>
      <c r="XDA130" s="5"/>
      <c r="XDB130" s="5"/>
      <c r="XDC130" s="5"/>
      <c r="XDD130" s="5"/>
      <c r="XDE130" s="5"/>
      <c r="XDF130" s="5"/>
      <c r="XDG130" s="5"/>
      <c r="XDH130" s="5"/>
      <c r="XDI130" s="5"/>
      <c r="XDJ130" s="5"/>
      <c r="XDK130" s="5"/>
      <c r="XDL130" s="5"/>
      <c r="XDM130" s="5"/>
      <c r="XDN130" s="5"/>
      <c r="XDO130" s="5"/>
      <c r="XDP130" s="5"/>
      <c r="XDQ130" s="5"/>
      <c r="XDR130" s="5"/>
      <c r="XDS130" s="5"/>
      <c r="XDT130" s="5"/>
      <c r="XDU130" s="5"/>
      <c r="XDV130" s="5"/>
      <c r="XDW130" s="5"/>
      <c r="XDX130" s="5"/>
      <c r="XDY130" s="5"/>
      <c r="XDZ130" s="5"/>
      <c r="XEA130" s="5"/>
      <c r="XEB130" s="5"/>
      <c r="XEC130" s="5"/>
      <c r="XED130" s="5"/>
      <c r="XEE130" s="5"/>
      <c r="XEF130" s="5"/>
      <c r="XEG130" s="5"/>
      <c r="XEH130" s="5"/>
      <c r="XEI130" s="5"/>
      <c r="XEJ130" s="5"/>
      <c r="XEK130" s="5"/>
      <c r="XEL130" s="5"/>
      <c r="XEM130" s="5"/>
      <c r="XEN130" s="5"/>
      <c r="XEO130" s="5"/>
      <c r="XEP130" s="5"/>
      <c r="XEQ130" s="5"/>
      <c r="XER130" s="5"/>
      <c r="XES130" s="5"/>
      <c r="XET130" s="5"/>
      <c r="XEU130" s="5"/>
      <c r="XEV130" s="5"/>
      <c r="XEW130" s="5"/>
      <c r="XEX130" s="5"/>
      <c r="XEY130" s="5"/>
      <c r="XEZ130" s="5"/>
      <c r="XFA130" s="5"/>
      <c r="XFB130" s="5"/>
      <c r="XFC130" s="5"/>
      <c r="XFD130" s="5"/>
    </row>
    <row r="131" spans="2:16384" ht="19.95" customHeight="1" collapsed="1" x14ac:dyDescent="0.25">
      <c r="B131" s="49"/>
      <c r="C131" s="49"/>
      <c r="D131" s="49"/>
      <c r="E131" s="49"/>
      <c r="F131" s="49"/>
      <c r="G131" s="49"/>
      <c r="H131" s="49"/>
      <c r="I131" s="49"/>
      <c r="J131" s="49"/>
      <c r="K131" s="50"/>
      <c r="L131" s="49"/>
      <c r="M131" s="50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1"/>
      <c r="XEU131" s="1"/>
      <c r="XEV131" s="1"/>
      <c r="XEW131" s="1"/>
      <c r="XEX131" s="1"/>
      <c r="XEY131" s="1"/>
      <c r="XEZ131" s="1"/>
      <c r="XFA131" s="1"/>
      <c r="XFB131" s="1"/>
      <c r="XFC131" s="1"/>
      <c r="XFD131" s="1"/>
    </row>
    <row r="132" spans="2:16384" ht="19.95" customHeight="1" x14ac:dyDescent="0.25">
      <c r="B132" s="51"/>
      <c r="C132" s="51"/>
      <c r="D132" s="51"/>
      <c r="E132" s="51"/>
      <c r="F132" s="51"/>
      <c r="G132" s="51"/>
      <c r="H132" s="51"/>
      <c r="I132" s="51"/>
      <c r="J132" s="51"/>
      <c r="K132" s="52"/>
      <c r="L132" s="51"/>
      <c r="M132" s="52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</row>
    <row r="133" spans="2:16384" ht="13.5" customHeight="1" x14ac:dyDescent="0.25">
      <c r="B133" s="30">
        <f>MAX($B$1:B132)+1</f>
        <v>4</v>
      </c>
      <c r="D133" s="28" t="s">
        <v>57</v>
      </c>
      <c r="E133" s="3"/>
      <c r="F133" s="3"/>
      <c r="G133" s="3"/>
      <c r="H133" s="3"/>
      <c r="I133" s="3"/>
      <c r="J133" s="3"/>
      <c r="L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  <c r="XEG133" s="1"/>
      <c r="XEH133" s="1"/>
      <c r="XEI133" s="1"/>
      <c r="XEJ133" s="1"/>
      <c r="XEK133" s="1"/>
      <c r="XEL133" s="1"/>
      <c r="XEM133" s="1"/>
      <c r="XEN133" s="1"/>
      <c r="XEO133" s="1"/>
      <c r="XEP133" s="1"/>
      <c r="XEQ133" s="1"/>
      <c r="XER133" s="1"/>
      <c r="XES133" s="1"/>
      <c r="XET133" s="1"/>
      <c r="XEU133" s="1"/>
      <c r="XEV133" s="1"/>
      <c r="XEW133" s="1"/>
      <c r="XEX133" s="1"/>
      <c r="XEY133" s="1"/>
      <c r="XEZ133" s="1"/>
      <c r="XFA133" s="1"/>
      <c r="XFB133" s="1"/>
      <c r="XFC133" s="1"/>
      <c r="XFD133" s="1"/>
    </row>
    <row r="134" spans="2:16384" ht="13.5" customHeight="1" x14ac:dyDescent="0.25">
      <c r="B134" s="30"/>
      <c r="D134" s="63"/>
      <c r="E134" s="3"/>
      <c r="F134" s="3"/>
      <c r="G134" s="3"/>
      <c r="H134" s="3"/>
      <c r="I134" s="3"/>
      <c r="J134" s="3"/>
      <c r="L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</row>
    <row r="135" spans="2:16384" ht="13.5" customHeight="1" x14ac:dyDescent="0.25">
      <c r="B135" s="30"/>
      <c r="D135" s="24" t="s">
        <v>72</v>
      </c>
      <c r="E135" s="3"/>
      <c r="F135" s="3"/>
      <c r="G135" s="3"/>
      <c r="H135" s="3"/>
      <c r="I135" s="3"/>
      <c r="J135" s="3"/>
      <c r="L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</row>
    <row r="136" spans="2:16384" ht="4.95" customHeight="1" x14ac:dyDescent="0.25">
      <c r="B136" s="30"/>
      <c r="D136" s="101"/>
      <c r="E136" s="3"/>
      <c r="F136" s="3"/>
      <c r="G136" s="3"/>
      <c r="H136" s="3"/>
      <c r="I136" s="3"/>
      <c r="J136" s="3"/>
      <c r="L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1"/>
      <c r="XDY136" s="1"/>
      <c r="XDZ136" s="1"/>
      <c r="XEA136" s="1"/>
      <c r="XEB136" s="1"/>
      <c r="XEC136" s="1"/>
      <c r="XED136" s="1"/>
      <c r="XEE136" s="1"/>
      <c r="XEF136" s="1"/>
      <c r="XEG136" s="1"/>
      <c r="XEH136" s="1"/>
      <c r="XEI136" s="1"/>
      <c r="XEJ136" s="1"/>
      <c r="XEK136" s="1"/>
      <c r="XEL136" s="1"/>
      <c r="XEM136" s="1"/>
      <c r="XEN136" s="1"/>
      <c r="XEO136" s="1"/>
      <c r="XEP136" s="1"/>
      <c r="XEQ136" s="1"/>
      <c r="XER136" s="1"/>
      <c r="XES136" s="1"/>
      <c r="XET136" s="1"/>
      <c r="XEU136" s="1"/>
      <c r="XEV136" s="1"/>
      <c r="XEW136" s="1"/>
      <c r="XEX136" s="1"/>
      <c r="XEY136" s="1"/>
      <c r="XEZ136" s="1"/>
      <c r="XFA136" s="1"/>
      <c r="XFB136" s="1"/>
      <c r="XFC136" s="1"/>
      <c r="XFD136" s="1"/>
    </row>
    <row r="137" spans="2:16384" ht="13.5" customHeight="1" x14ac:dyDescent="0.25">
      <c r="B137" s="30"/>
      <c r="D137" s="122" t="s">
        <v>68</v>
      </c>
      <c r="E137" s="121"/>
      <c r="F137" s="121"/>
      <c r="G137" s="121"/>
      <c r="H137" s="121"/>
      <c r="I137" s="121"/>
      <c r="J137" s="121"/>
      <c r="K137" s="123"/>
      <c r="L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</row>
    <row r="138" spans="2:16384" ht="13.5" customHeight="1" x14ac:dyDescent="0.25">
      <c r="B138" s="30"/>
      <c r="D138" s="103" t="s">
        <v>68</v>
      </c>
      <c r="E138" s="104"/>
      <c r="F138" s="104"/>
      <c r="G138" s="104"/>
      <c r="H138" s="104"/>
      <c r="I138" s="104"/>
      <c r="J138" s="104"/>
      <c r="K138" s="105"/>
      <c r="L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</row>
    <row r="139" spans="2:16384" ht="13.5" customHeight="1" x14ac:dyDescent="0.25">
      <c r="B139" s="30"/>
      <c r="D139" s="67"/>
      <c r="E139" s="67"/>
      <c r="F139" s="67"/>
      <c r="G139" s="67"/>
      <c r="H139" s="67"/>
      <c r="I139" s="67"/>
      <c r="J139" s="67"/>
      <c r="K139" s="68"/>
      <c r="L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  <c r="XET139" s="1"/>
      <c r="XEU139" s="1"/>
      <c r="XEV139" s="1"/>
      <c r="XEW139" s="1"/>
      <c r="XEX139" s="1"/>
      <c r="XEY139" s="1"/>
      <c r="XEZ139" s="1"/>
      <c r="XFA139" s="1"/>
      <c r="XFB139" s="1"/>
      <c r="XFC139" s="1"/>
      <c r="XFD139" s="1"/>
    </row>
    <row r="140" spans="2:16384" ht="13.5" customHeight="1" x14ac:dyDescent="0.25">
      <c r="B140" s="30"/>
      <c r="D140" s="246" t="s">
        <v>68</v>
      </c>
      <c r="E140" s="247"/>
      <c r="F140" s="247"/>
      <c r="G140" s="247"/>
      <c r="H140" s="247"/>
      <c r="I140" s="247"/>
      <c r="J140" s="247"/>
      <c r="K140" s="248"/>
      <c r="L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2:16384" ht="13.5" customHeight="1" x14ac:dyDescent="0.25">
      <c r="B141" s="30"/>
      <c r="D141" s="98" t="s">
        <v>68</v>
      </c>
      <c r="E141" s="99"/>
      <c r="F141" s="99"/>
      <c r="G141" s="99"/>
      <c r="H141" s="99"/>
      <c r="I141" s="99"/>
      <c r="J141" s="99"/>
      <c r="K141" s="100"/>
      <c r="L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2:16384" ht="13.5" customHeight="1" x14ac:dyDescent="0.25">
      <c r="B142" s="30"/>
      <c r="D142" s="72"/>
      <c r="E142" s="72"/>
      <c r="F142" s="72"/>
      <c r="G142" s="72"/>
      <c r="H142" s="72"/>
      <c r="I142" s="72"/>
      <c r="J142" s="72"/>
      <c r="K142" s="73"/>
      <c r="L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2:16384" ht="13.5" customHeight="1" x14ac:dyDescent="0.25">
      <c r="B143" s="30"/>
      <c r="D143" s="130" t="s">
        <v>68</v>
      </c>
      <c r="E143" s="70"/>
      <c r="F143" s="70"/>
      <c r="G143" s="70"/>
      <c r="H143" s="70"/>
      <c r="I143" s="70"/>
      <c r="J143" s="70"/>
      <c r="K143" s="71"/>
      <c r="L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2:16384" ht="13.5" customHeight="1" x14ac:dyDescent="0.25">
      <c r="B144" s="30"/>
      <c r="D144" s="131" t="s">
        <v>68</v>
      </c>
      <c r="E144" s="132"/>
      <c r="F144" s="132"/>
      <c r="G144" s="132"/>
      <c r="H144" s="132"/>
      <c r="I144" s="132"/>
      <c r="J144" s="132"/>
      <c r="K144" s="133"/>
      <c r="L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2:38" ht="19.95" customHeight="1" collapsed="1" x14ac:dyDescent="0.25">
      <c r="D145" s="49"/>
      <c r="E145" s="49"/>
      <c r="F145" s="49"/>
      <c r="G145" s="49"/>
      <c r="H145" s="49"/>
      <c r="I145" s="49"/>
      <c r="J145" s="49"/>
      <c r="K145" s="50"/>
      <c r="M145" s="5"/>
    </row>
    <row r="146" spans="2:38" ht="19.95" customHeight="1" x14ac:dyDescent="0.25">
      <c r="D146" s="51"/>
      <c r="E146" s="51"/>
      <c r="F146" s="51"/>
      <c r="G146" s="51"/>
      <c r="H146" s="51"/>
      <c r="I146" s="51"/>
      <c r="J146" s="51"/>
      <c r="K146" s="52"/>
      <c r="M146" s="5"/>
    </row>
    <row r="147" spans="2:38" ht="13.5" customHeight="1" x14ac:dyDescent="0.25">
      <c r="B147" s="30"/>
      <c r="D147" s="24" t="s">
        <v>73</v>
      </c>
      <c r="E147" s="3"/>
      <c r="F147" s="3"/>
      <c r="G147" s="3"/>
      <c r="H147" s="3"/>
      <c r="I147" s="3"/>
      <c r="J147" s="3"/>
      <c r="L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2:38" ht="4.95" customHeight="1" x14ac:dyDescent="0.25">
      <c r="B148" s="30"/>
      <c r="D148" s="101"/>
      <c r="E148" s="3"/>
      <c r="F148" s="3"/>
      <c r="G148" s="3"/>
      <c r="H148" s="3"/>
      <c r="I148" s="3"/>
      <c r="J148" s="3"/>
      <c r="L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2:38" ht="13.5" customHeight="1" x14ac:dyDescent="0.25">
      <c r="B149" s="30"/>
      <c r="D149" s="122" t="s">
        <v>68</v>
      </c>
      <c r="E149" s="121"/>
      <c r="F149" s="121"/>
      <c r="G149" s="121"/>
      <c r="H149" s="121"/>
      <c r="I149" s="121"/>
      <c r="J149" s="121"/>
      <c r="K149" s="123"/>
      <c r="L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2:38" ht="13.5" customHeight="1" x14ac:dyDescent="0.25">
      <c r="B150" s="30"/>
      <c r="D150" s="124" t="s">
        <v>68</v>
      </c>
      <c r="E150" s="125"/>
      <c r="F150" s="125"/>
      <c r="G150" s="125"/>
      <c r="H150" s="125"/>
      <c r="I150" s="125"/>
      <c r="J150" s="125"/>
      <c r="K150" s="126"/>
      <c r="L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2:38" ht="13.5" customHeight="1" x14ac:dyDescent="0.25">
      <c r="B151" s="30"/>
      <c r="D151" s="108" t="s">
        <v>68</v>
      </c>
      <c r="E151" s="109"/>
      <c r="F151" s="109"/>
      <c r="G151" s="109"/>
      <c r="H151" s="109"/>
      <c r="I151" s="109"/>
      <c r="J151" s="109"/>
      <c r="K151" s="110"/>
      <c r="L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2:38" ht="13.5" customHeight="1" x14ac:dyDescent="0.25">
      <c r="B152" s="30"/>
      <c r="D152" s="67"/>
      <c r="E152" s="67"/>
      <c r="F152" s="67"/>
      <c r="G152" s="67"/>
      <c r="H152" s="67"/>
      <c r="I152" s="67"/>
      <c r="J152" s="67"/>
      <c r="K152" s="68"/>
      <c r="L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2:38" ht="13.5" customHeight="1" x14ac:dyDescent="0.25">
      <c r="B153" s="30"/>
      <c r="D153" s="246" t="s">
        <v>68</v>
      </c>
      <c r="E153" s="247"/>
      <c r="F153" s="247"/>
      <c r="G153" s="247"/>
      <c r="H153" s="247"/>
      <c r="I153" s="247"/>
      <c r="J153" s="247"/>
      <c r="K153" s="248"/>
      <c r="L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2:38" ht="13.5" customHeight="1" x14ac:dyDescent="0.25">
      <c r="B154" s="30"/>
      <c r="D154" s="127" t="s">
        <v>68</v>
      </c>
      <c r="E154" s="116"/>
      <c r="F154" s="116"/>
      <c r="G154" s="116"/>
      <c r="H154" s="116"/>
      <c r="I154" s="116"/>
      <c r="J154" s="116"/>
      <c r="K154" s="117"/>
      <c r="L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2:38" ht="13.5" customHeight="1" x14ac:dyDescent="0.25">
      <c r="B155" s="30"/>
      <c r="D155" s="120" t="s">
        <v>68</v>
      </c>
      <c r="E155" s="118"/>
      <c r="F155" s="118"/>
      <c r="G155" s="118"/>
      <c r="H155" s="118"/>
      <c r="I155" s="118"/>
      <c r="J155" s="118"/>
      <c r="K155" s="119"/>
      <c r="L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2:38" ht="13.5" customHeight="1" x14ac:dyDescent="0.25">
      <c r="B156" s="30"/>
      <c r="D156" s="72"/>
      <c r="E156" s="72"/>
      <c r="F156" s="72"/>
      <c r="G156" s="72"/>
      <c r="H156" s="72"/>
      <c r="I156" s="72"/>
      <c r="J156" s="72"/>
      <c r="K156" s="73"/>
      <c r="L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2:38" ht="13.5" customHeight="1" x14ac:dyDescent="0.25">
      <c r="B157" s="30"/>
      <c r="D157" s="130" t="s">
        <v>68</v>
      </c>
      <c r="E157" s="70"/>
      <c r="F157" s="70"/>
      <c r="G157" s="70"/>
      <c r="H157" s="70"/>
      <c r="I157" s="70"/>
      <c r="J157" s="70"/>
      <c r="K157" s="71"/>
      <c r="L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2:38" ht="13.5" customHeight="1" x14ac:dyDescent="0.25">
      <c r="B158" s="30"/>
      <c r="D158" s="128" t="s">
        <v>68</v>
      </c>
      <c r="E158" s="112"/>
      <c r="F158" s="112"/>
      <c r="G158" s="112"/>
      <c r="H158" s="112"/>
      <c r="I158" s="112"/>
      <c r="J158" s="112"/>
      <c r="K158" s="113"/>
      <c r="L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2:38" ht="13.5" customHeight="1" x14ac:dyDescent="0.25">
      <c r="B159" s="30"/>
      <c r="D159" s="129" t="s">
        <v>68</v>
      </c>
      <c r="E159" s="114"/>
      <c r="F159" s="114"/>
      <c r="G159" s="114"/>
      <c r="H159" s="114"/>
      <c r="I159" s="114"/>
      <c r="J159" s="114"/>
      <c r="K159" s="115"/>
      <c r="L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2:38" ht="19.95" customHeight="1" collapsed="1" x14ac:dyDescent="0.25">
      <c r="D160" s="49"/>
      <c r="E160" s="49"/>
      <c r="F160" s="49"/>
      <c r="G160" s="49"/>
      <c r="H160" s="49"/>
      <c r="I160" s="49"/>
      <c r="J160" s="49"/>
      <c r="K160" s="50"/>
      <c r="M160" s="5"/>
    </row>
    <row r="161" spans="2:16384" ht="19.95" customHeight="1" x14ac:dyDescent="0.25">
      <c r="D161" s="51"/>
      <c r="E161" s="51"/>
      <c r="F161" s="51"/>
      <c r="G161" s="51"/>
      <c r="H161" s="51"/>
      <c r="I161" s="51"/>
      <c r="J161" s="51"/>
      <c r="K161" s="52"/>
      <c r="M161" s="5"/>
    </row>
    <row r="162" spans="2:16384" ht="13.5" customHeight="1" x14ac:dyDescent="0.25">
      <c r="B162" s="30"/>
      <c r="D162" s="106"/>
      <c r="E162" s="106"/>
      <c r="F162" s="106"/>
      <c r="G162" s="106"/>
      <c r="H162" s="106"/>
      <c r="I162" s="106"/>
      <c r="J162" s="106"/>
      <c r="K162" s="107"/>
      <c r="L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2:16384" ht="13.5" customHeight="1" x14ac:dyDescent="0.25">
      <c r="B163" s="30"/>
      <c r="D163" s="24" t="s">
        <v>69</v>
      </c>
      <c r="E163" s="106"/>
      <c r="F163" s="106"/>
      <c r="G163" s="106"/>
      <c r="H163" s="106"/>
      <c r="I163" s="106"/>
      <c r="J163" s="106"/>
      <c r="K163" s="107"/>
      <c r="L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2:16384" ht="13.5" customHeight="1" x14ac:dyDescent="0.25">
      <c r="B164" s="30"/>
      <c r="D164" s="152" t="s">
        <v>74</v>
      </c>
      <c r="E164" s="106"/>
      <c r="F164" s="106"/>
      <c r="G164" s="106"/>
      <c r="H164" s="106"/>
      <c r="I164" s="106"/>
      <c r="J164" s="106"/>
      <c r="K164" s="107"/>
      <c r="L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2:16384" ht="4.95" customHeight="1" x14ac:dyDescent="0.25">
      <c r="B165" s="30"/>
      <c r="D165" s="101"/>
      <c r="E165" s="106"/>
      <c r="F165" s="106"/>
      <c r="G165" s="106"/>
      <c r="H165" s="106"/>
      <c r="I165" s="106"/>
      <c r="J165" s="106"/>
      <c r="K165" s="107"/>
      <c r="L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2:16384" ht="13.5" customHeight="1" x14ac:dyDescent="0.25">
      <c r="B166" s="30"/>
      <c r="D166" s="138" t="s">
        <v>67</v>
      </c>
      <c r="E166" s="3"/>
      <c r="F166" s="3"/>
      <c r="G166" s="3"/>
      <c r="H166" s="3"/>
      <c r="I166" s="3"/>
      <c r="J166" s="3"/>
      <c r="L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2:16384" ht="4.95" customHeight="1" x14ac:dyDescent="0.25">
      <c r="B167" s="30"/>
      <c r="D167" s="102"/>
      <c r="E167" s="3"/>
      <c r="F167" s="3"/>
      <c r="G167" s="3"/>
      <c r="H167" s="3"/>
      <c r="I167" s="3"/>
      <c r="J167" s="3"/>
      <c r="L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2:16384" ht="15" customHeight="1" x14ac:dyDescent="0.25">
      <c r="B168" s="30"/>
      <c r="D168" s="137" t="s">
        <v>68</v>
      </c>
      <c r="E168" s="137"/>
      <c r="F168" s="137"/>
      <c r="G168" s="137"/>
      <c r="H168" s="137"/>
      <c r="I168" s="137"/>
      <c r="J168" s="137"/>
      <c r="K168" s="137"/>
      <c r="L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2:16384" s="15" customFormat="1" ht="4.95" customHeight="1" x14ac:dyDescent="0.25">
      <c r="B169" s="135"/>
      <c r="D169" s="139"/>
      <c r="E169" s="139"/>
      <c r="F169" s="139"/>
      <c r="G169" s="139"/>
      <c r="H169" s="139"/>
      <c r="I169" s="139"/>
      <c r="J169" s="139"/>
      <c r="K169" s="139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</row>
    <row r="170" spans="2:16384" ht="13.5" customHeight="1" x14ac:dyDescent="0.25">
      <c r="B170" s="30"/>
      <c r="D170" s="146" t="s">
        <v>68</v>
      </c>
      <c r="E170" s="146"/>
      <c r="F170" s="146"/>
      <c r="G170" s="146"/>
      <c r="H170" s="146"/>
      <c r="I170" s="146"/>
      <c r="J170" s="146"/>
      <c r="K170" s="147"/>
      <c r="L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2:16384" ht="13.5" customHeight="1" x14ac:dyDescent="0.25">
      <c r="B171" s="30"/>
      <c r="D171" s="65" t="s">
        <v>68</v>
      </c>
      <c r="E171" s="65"/>
      <c r="F171" s="65"/>
      <c r="G171" s="65"/>
      <c r="H171" s="65"/>
      <c r="I171" s="65"/>
      <c r="J171" s="65"/>
      <c r="K171" s="148"/>
      <c r="L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2:16384" ht="13.5" customHeight="1" x14ac:dyDescent="0.25">
      <c r="B172" s="30"/>
      <c r="D172" s="65" t="s">
        <v>68</v>
      </c>
      <c r="E172" s="65"/>
      <c r="F172" s="65"/>
      <c r="G172" s="65"/>
      <c r="H172" s="65"/>
      <c r="I172" s="65"/>
      <c r="J172" s="65"/>
      <c r="K172" s="148"/>
      <c r="L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2:16384" ht="13.5" customHeight="1" x14ac:dyDescent="0.25">
      <c r="B173" s="30"/>
      <c r="D173" s="65" t="s">
        <v>68</v>
      </c>
      <c r="E173" s="65"/>
      <c r="F173" s="65"/>
      <c r="G173" s="65"/>
      <c r="H173" s="65"/>
      <c r="I173" s="65"/>
      <c r="J173" s="65"/>
      <c r="K173" s="148"/>
      <c r="L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20"/>
      <c r="AC173" s="20"/>
    </row>
    <row r="174" spans="2:16384" ht="13.5" customHeight="1" x14ac:dyDescent="0.25">
      <c r="B174" s="30"/>
      <c r="D174" s="140" t="s">
        <v>68</v>
      </c>
      <c r="E174" s="140"/>
      <c r="F174" s="140"/>
      <c r="G174" s="140"/>
      <c r="H174" s="140"/>
      <c r="I174" s="140"/>
      <c r="J174" s="140"/>
      <c r="K174" s="141"/>
      <c r="L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1"/>
      <c r="XEN174" s="1"/>
      <c r="XEO174" s="1"/>
      <c r="XEP174" s="1"/>
      <c r="XEQ174" s="1"/>
      <c r="XER174" s="1"/>
      <c r="XES174" s="1"/>
      <c r="XET174" s="1"/>
      <c r="XEU174" s="1"/>
      <c r="XEV174" s="1"/>
      <c r="XEW174" s="1"/>
      <c r="XEX174" s="1"/>
      <c r="XEY174" s="1"/>
      <c r="XEZ174" s="1"/>
      <c r="XFA174" s="1"/>
      <c r="XFB174" s="1"/>
      <c r="XFC174" s="1"/>
      <c r="XFD174" s="1"/>
    </row>
    <row r="175" spans="2:16384" s="15" customFormat="1" ht="4.95" customHeight="1" x14ac:dyDescent="0.25">
      <c r="B175" s="135"/>
      <c r="D175" s="143"/>
      <c r="E175" s="143"/>
      <c r="F175" s="143"/>
      <c r="G175" s="143"/>
      <c r="H175" s="143"/>
      <c r="I175" s="143"/>
      <c r="J175" s="143"/>
      <c r="K175" s="143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</row>
    <row r="176" spans="2:16384" ht="15" customHeight="1" x14ac:dyDescent="0.25">
      <c r="B176" s="30"/>
      <c r="D176" s="149" t="s">
        <v>70</v>
      </c>
      <c r="E176" s="64"/>
      <c r="F176" s="64"/>
      <c r="G176" s="64"/>
      <c r="H176" s="64"/>
      <c r="I176" s="64"/>
      <c r="J176" s="64"/>
      <c r="K176" s="64"/>
      <c r="L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  <c r="XEI176" s="1"/>
      <c r="XEJ176" s="1"/>
      <c r="XEK176" s="1"/>
      <c r="XEL176" s="1"/>
      <c r="XEM176" s="1"/>
      <c r="XEN176" s="1"/>
      <c r="XEO176" s="1"/>
      <c r="XEP176" s="1"/>
      <c r="XEQ176" s="1"/>
      <c r="XER176" s="1"/>
      <c r="XES176" s="1"/>
      <c r="XET176" s="1"/>
      <c r="XEU176" s="1"/>
      <c r="XEV176" s="1"/>
      <c r="XEW176" s="1"/>
      <c r="XEX176" s="1"/>
      <c r="XEY176" s="1"/>
      <c r="XEZ176" s="1"/>
      <c r="XFA176" s="1"/>
      <c r="XFB176" s="1"/>
      <c r="XFC176" s="1"/>
      <c r="XFD176" s="1"/>
    </row>
    <row r="177" spans="2:16384" s="15" customFormat="1" ht="15" customHeight="1" x14ac:dyDescent="0.25">
      <c r="B177" s="135"/>
      <c r="D177" s="150"/>
      <c r="E177" s="151"/>
      <c r="F177" s="151"/>
      <c r="G177" s="151"/>
      <c r="H177" s="151"/>
      <c r="I177" s="151"/>
      <c r="J177" s="151"/>
      <c r="K177" s="151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6"/>
      <c r="AV177" s="136"/>
      <c r="AW177" s="136"/>
      <c r="AX177" s="136"/>
      <c r="AY177" s="136"/>
      <c r="AZ177" s="136"/>
      <c r="BA177" s="136"/>
      <c r="BB177" s="136"/>
      <c r="BC177" s="136"/>
      <c r="BD177" s="136"/>
      <c r="BE177" s="136"/>
      <c r="BF177" s="136"/>
      <c r="BG177" s="136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36"/>
      <c r="BR177" s="136"/>
      <c r="BS177" s="136"/>
      <c r="BT177" s="136"/>
      <c r="BU177" s="136"/>
      <c r="BV177" s="136"/>
      <c r="BW177" s="136"/>
      <c r="BX177" s="136"/>
      <c r="BY177" s="136"/>
      <c r="BZ177" s="136"/>
      <c r="CA177" s="136"/>
      <c r="CB177" s="136"/>
      <c r="CC177" s="136"/>
      <c r="CD177" s="136"/>
      <c r="CE177" s="136"/>
      <c r="CF177" s="136"/>
      <c r="CG177" s="136"/>
      <c r="CH177" s="136"/>
      <c r="CI177" s="136"/>
      <c r="CJ177" s="136"/>
      <c r="CK177" s="136"/>
      <c r="CL177" s="136"/>
      <c r="CM177" s="136"/>
      <c r="CN177" s="136"/>
      <c r="CO177" s="136"/>
      <c r="CP177" s="136"/>
      <c r="CQ177" s="136"/>
      <c r="CR177" s="136"/>
      <c r="CS177" s="136"/>
      <c r="CT177" s="136"/>
      <c r="CU177" s="136"/>
      <c r="CV177" s="136"/>
      <c r="CW177" s="136"/>
      <c r="CX177" s="136"/>
      <c r="CY177" s="136"/>
      <c r="CZ177" s="136"/>
      <c r="DA177" s="136"/>
      <c r="DB177" s="136"/>
      <c r="DC177" s="136"/>
      <c r="DD177" s="136"/>
      <c r="DE177" s="136"/>
      <c r="DF177" s="136"/>
      <c r="DG177" s="136"/>
      <c r="DH177" s="136"/>
      <c r="DI177" s="136"/>
      <c r="DJ177" s="136"/>
      <c r="DK177" s="136"/>
      <c r="DL177" s="136"/>
      <c r="DM177" s="136"/>
      <c r="DN177" s="136"/>
      <c r="DO177" s="136"/>
      <c r="DP177" s="136"/>
      <c r="DQ177" s="136"/>
      <c r="DR177" s="136"/>
      <c r="DS177" s="136"/>
      <c r="DT177" s="136"/>
      <c r="DU177" s="136"/>
      <c r="DV177" s="136"/>
      <c r="DW177" s="136"/>
      <c r="DX177" s="136"/>
      <c r="DY177" s="136"/>
      <c r="DZ177" s="136"/>
      <c r="EA177" s="136"/>
      <c r="EB177" s="136"/>
      <c r="EC177" s="136"/>
      <c r="ED177" s="136"/>
      <c r="EE177" s="136"/>
      <c r="EF177" s="136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36"/>
      <c r="EQ177" s="136"/>
      <c r="ER177" s="136"/>
      <c r="ES177" s="136"/>
      <c r="ET177" s="136"/>
      <c r="EU177" s="136"/>
      <c r="EV177" s="136"/>
      <c r="EW177" s="136"/>
      <c r="EX177" s="136"/>
      <c r="EY177" s="136"/>
      <c r="EZ177" s="136"/>
      <c r="FA177" s="136"/>
      <c r="FB177" s="136"/>
      <c r="FC177" s="136"/>
      <c r="FD177" s="136"/>
      <c r="FE177" s="136"/>
      <c r="FF177" s="136"/>
      <c r="FG177" s="136"/>
      <c r="FH177" s="136"/>
      <c r="FI177" s="136"/>
      <c r="FJ177" s="136"/>
      <c r="FK177" s="136"/>
      <c r="FL177" s="136"/>
      <c r="FM177" s="136"/>
      <c r="FN177" s="136"/>
      <c r="FO177" s="136"/>
      <c r="FP177" s="136"/>
      <c r="FQ177" s="136"/>
      <c r="FR177" s="136"/>
      <c r="FS177" s="136"/>
      <c r="FT177" s="136"/>
      <c r="FU177" s="136"/>
      <c r="FV177" s="136"/>
      <c r="FW177" s="136"/>
      <c r="FX177" s="136"/>
      <c r="FY177" s="136"/>
      <c r="FZ177" s="136"/>
      <c r="GA177" s="136"/>
      <c r="GB177" s="136"/>
      <c r="GC177" s="136"/>
      <c r="GD177" s="136"/>
      <c r="GE177" s="136"/>
      <c r="GF177" s="136"/>
      <c r="GG177" s="136"/>
      <c r="GH177" s="136"/>
      <c r="GI177" s="136"/>
      <c r="GJ177" s="136"/>
      <c r="GK177" s="136"/>
      <c r="GL177" s="136"/>
      <c r="GM177" s="136"/>
      <c r="GN177" s="136"/>
      <c r="GO177" s="136"/>
      <c r="GP177" s="136"/>
      <c r="GQ177" s="136"/>
      <c r="GR177" s="136"/>
      <c r="GS177" s="136"/>
      <c r="GT177" s="136"/>
      <c r="GU177" s="136"/>
      <c r="GV177" s="136"/>
      <c r="GW177" s="136"/>
      <c r="GX177" s="136"/>
      <c r="GY177" s="136"/>
      <c r="GZ177" s="136"/>
      <c r="HA177" s="136"/>
      <c r="HB177" s="136"/>
      <c r="HC177" s="136"/>
      <c r="HD177" s="136"/>
      <c r="HE177" s="136"/>
      <c r="HF177" s="136"/>
      <c r="HG177" s="136"/>
      <c r="HH177" s="136"/>
      <c r="HI177" s="136"/>
      <c r="HJ177" s="136"/>
      <c r="HK177" s="136"/>
      <c r="HL177" s="136"/>
      <c r="HM177" s="136"/>
      <c r="HN177" s="136"/>
      <c r="HO177" s="136"/>
      <c r="HP177" s="136"/>
      <c r="HQ177" s="136"/>
      <c r="HR177" s="136"/>
      <c r="HS177" s="136"/>
      <c r="HT177" s="136"/>
      <c r="HU177" s="136"/>
      <c r="HV177" s="136"/>
      <c r="HW177" s="136"/>
      <c r="HX177" s="136"/>
      <c r="HY177" s="136"/>
      <c r="HZ177" s="136"/>
      <c r="IA177" s="136"/>
      <c r="IB177" s="136"/>
      <c r="IC177" s="136"/>
      <c r="ID177" s="136"/>
      <c r="IE177" s="136"/>
      <c r="IF177" s="136"/>
      <c r="IG177" s="136"/>
      <c r="IH177" s="136"/>
      <c r="II177" s="136"/>
      <c r="IJ177" s="136"/>
      <c r="IK177" s="136"/>
      <c r="IL177" s="136"/>
      <c r="IM177" s="136"/>
      <c r="IN177" s="136"/>
      <c r="IO177" s="136"/>
      <c r="IP177" s="136"/>
      <c r="IQ177" s="136"/>
      <c r="IR177" s="136"/>
      <c r="IS177" s="136"/>
      <c r="IT177" s="136"/>
      <c r="IU177" s="136"/>
      <c r="IV177" s="136"/>
      <c r="IW177" s="136"/>
      <c r="IX177" s="136"/>
      <c r="IY177" s="136"/>
      <c r="IZ177" s="136"/>
      <c r="JA177" s="136"/>
      <c r="JB177" s="136"/>
      <c r="JC177" s="136"/>
      <c r="JD177" s="136"/>
      <c r="JE177" s="136"/>
      <c r="JF177" s="136"/>
      <c r="JG177" s="136"/>
      <c r="JH177" s="136"/>
      <c r="JI177" s="136"/>
      <c r="JJ177" s="136"/>
      <c r="JK177" s="136"/>
      <c r="JL177" s="136"/>
      <c r="JM177" s="136"/>
      <c r="JN177" s="136"/>
      <c r="JO177" s="136"/>
      <c r="JP177" s="136"/>
      <c r="JQ177" s="136"/>
      <c r="JR177" s="136"/>
      <c r="JS177" s="136"/>
      <c r="JT177" s="136"/>
      <c r="JU177" s="136"/>
      <c r="JV177" s="136"/>
      <c r="JW177" s="136"/>
      <c r="JX177" s="136"/>
      <c r="JY177" s="136"/>
      <c r="JZ177" s="136"/>
      <c r="KA177" s="136"/>
      <c r="KB177" s="136"/>
      <c r="KC177" s="136"/>
      <c r="KD177" s="136"/>
      <c r="KE177" s="136"/>
      <c r="KF177" s="136"/>
      <c r="KG177" s="136"/>
      <c r="KH177" s="136"/>
      <c r="KI177" s="136"/>
      <c r="KJ177" s="136"/>
      <c r="KK177" s="136"/>
      <c r="KL177" s="136"/>
      <c r="KM177" s="136"/>
      <c r="KN177" s="136"/>
      <c r="KO177" s="136"/>
      <c r="KP177" s="136"/>
      <c r="KQ177" s="136"/>
      <c r="KR177" s="136"/>
      <c r="KS177" s="136"/>
      <c r="KT177" s="136"/>
      <c r="KU177" s="136"/>
      <c r="KV177" s="136"/>
      <c r="KW177" s="136"/>
      <c r="KX177" s="136"/>
      <c r="KY177" s="136"/>
      <c r="KZ177" s="136"/>
      <c r="LA177" s="136"/>
      <c r="LB177" s="136"/>
      <c r="LC177" s="136"/>
      <c r="LD177" s="136"/>
      <c r="LE177" s="136"/>
      <c r="LF177" s="136"/>
      <c r="LG177" s="136"/>
      <c r="LH177" s="136"/>
      <c r="LI177" s="136"/>
      <c r="LJ177" s="136"/>
      <c r="LK177" s="136"/>
      <c r="LL177" s="136"/>
      <c r="LM177" s="136"/>
      <c r="LN177" s="136"/>
      <c r="LO177" s="136"/>
      <c r="LP177" s="136"/>
      <c r="LQ177" s="136"/>
      <c r="LR177" s="136"/>
      <c r="LS177" s="136"/>
      <c r="LT177" s="136"/>
      <c r="LU177" s="136"/>
      <c r="LV177" s="136"/>
      <c r="LW177" s="136"/>
      <c r="LX177" s="136"/>
      <c r="LY177" s="136"/>
      <c r="LZ177" s="136"/>
      <c r="MA177" s="136"/>
      <c r="MB177" s="136"/>
      <c r="MC177" s="136"/>
      <c r="MD177" s="136"/>
      <c r="ME177" s="136"/>
      <c r="MF177" s="136"/>
      <c r="MG177" s="136"/>
      <c r="MH177" s="136"/>
      <c r="MI177" s="136"/>
      <c r="MJ177" s="136"/>
      <c r="MK177" s="136"/>
      <c r="ML177" s="136"/>
      <c r="MM177" s="136"/>
      <c r="MN177" s="136"/>
      <c r="MO177" s="136"/>
      <c r="MP177" s="136"/>
      <c r="MQ177" s="136"/>
      <c r="MR177" s="136"/>
      <c r="MS177" s="136"/>
      <c r="MT177" s="136"/>
      <c r="MU177" s="136"/>
      <c r="MV177" s="136"/>
      <c r="MW177" s="136"/>
      <c r="MX177" s="136"/>
      <c r="MY177" s="136"/>
      <c r="MZ177" s="136"/>
      <c r="NA177" s="136"/>
      <c r="NB177" s="136"/>
      <c r="NC177" s="136"/>
      <c r="ND177" s="136"/>
      <c r="NE177" s="136"/>
      <c r="NF177" s="136"/>
      <c r="NG177" s="136"/>
      <c r="NH177" s="136"/>
      <c r="NI177" s="136"/>
      <c r="NJ177" s="136"/>
      <c r="NK177" s="136"/>
      <c r="NL177" s="136"/>
      <c r="NM177" s="136"/>
      <c r="NN177" s="136"/>
      <c r="NO177" s="136"/>
      <c r="NP177" s="136"/>
      <c r="NQ177" s="136"/>
      <c r="NR177" s="136"/>
      <c r="NS177" s="136"/>
      <c r="NT177" s="136"/>
      <c r="NU177" s="136"/>
      <c r="NV177" s="136"/>
      <c r="NW177" s="136"/>
      <c r="NX177" s="136"/>
      <c r="NY177" s="136"/>
      <c r="NZ177" s="136"/>
      <c r="OA177" s="136"/>
      <c r="OB177" s="136"/>
      <c r="OC177" s="136"/>
      <c r="OD177" s="136"/>
      <c r="OE177" s="136"/>
      <c r="OF177" s="136"/>
      <c r="OG177" s="136"/>
      <c r="OH177" s="136"/>
      <c r="OI177" s="136"/>
      <c r="OJ177" s="136"/>
      <c r="OK177" s="136"/>
      <c r="OL177" s="136"/>
      <c r="OM177" s="136"/>
      <c r="ON177" s="136"/>
      <c r="OO177" s="136"/>
      <c r="OP177" s="136"/>
      <c r="OQ177" s="136"/>
      <c r="OR177" s="136"/>
      <c r="OS177" s="136"/>
      <c r="OT177" s="136"/>
      <c r="OU177" s="136"/>
      <c r="OV177" s="136"/>
      <c r="OW177" s="136"/>
      <c r="OX177" s="136"/>
      <c r="OY177" s="136"/>
      <c r="OZ177" s="136"/>
      <c r="PA177" s="136"/>
      <c r="PB177" s="136"/>
      <c r="PC177" s="136"/>
      <c r="PD177" s="136"/>
      <c r="PE177" s="136"/>
      <c r="PF177" s="136"/>
      <c r="PG177" s="136"/>
      <c r="PH177" s="136"/>
      <c r="PI177" s="136"/>
      <c r="PJ177" s="136"/>
      <c r="PK177" s="136"/>
      <c r="PL177" s="136"/>
      <c r="PM177" s="136"/>
      <c r="PN177" s="136"/>
      <c r="PO177" s="136"/>
      <c r="PP177" s="136"/>
      <c r="PQ177" s="136"/>
      <c r="PR177" s="136"/>
      <c r="PS177" s="136"/>
      <c r="PT177" s="136"/>
      <c r="PU177" s="136"/>
      <c r="PV177" s="136"/>
      <c r="PW177" s="136"/>
      <c r="PX177" s="136"/>
      <c r="PY177" s="136"/>
      <c r="PZ177" s="136"/>
      <c r="QA177" s="136"/>
      <c r="QB177" s="136"/>
      <c r="QC177" s="136"/>
      <c r="QD177" s="136"/>
      <c r="QE177" s="136"/>
      <c r="QF177" s="136"/>
      <c r="QG177" s="136"/>
      <c r="QH177" s="136"/>
      <c r="QI177" s="136"/>
      <c r="QJ177" s="136"/>
      <c r="QK177" s="136"/>
      <c r="QL177" s="136"/>
      <c r="QM177" s="136"/>
      <c r="QN177" s="136"/>
      <c r="QO177" s="136"/>
      <c r="QP177" s="136"/>
      <c r="QQ177" s="136"/>
      <c r="QR177" s="136"/>
      <c r="QS177" s="136"/>
      <c r="QT177" s="136"/>
      <c r="QU177" s="136"/>
      <c r="QV177" s="136"/>
      <c r="QW177" s="136"/>
      <c r="QX177" s="136"/>
      <c r="QY177" s="136"/>
      <c r="QZ177" s="136"/>
      <c r="RA177" s="136"/>
      <c r="RB177" s="136"/>
      <c r="RC177" s="136"/>
      <c r="RD177" s="136"/>
      <c r="RE177" s="136"/>
      <c r="RF177" s="136"/>
      <c r="RG177" s="136"/>
      <c r="RH177" s="136"/>
      <c r="RI177" s="136"/>
      <c r="RJ177" s="136"/>
      <c r="RK177" s="136"/>
      <c r="RL177" s="136"/>
      <c r="RM177" s="136"/>
      <c r="RN177" s="136"/>
      <c r="RO177" s="136"/>
      <c r="RP177" s="136"/>
      <c r="RQ177" s="136"/>
      <c r="RR177" s="136"/>
      <c r="RS177" s="136"/>
      <c r="RT177" s="136"/>
      <c r="RU177" s="136"/>
      <c r="RV177" s="136"/>
      <c r="RW177" s="136"/>
      <c r="RX177" s="136"/>
      <c r="RY177" s="136"/>
      <c r="RZ177" s="136"/>
      <c r="SA177" s="136"/>
      <c r="SB177" s="136"/>
      <c r="SC177" s="136"/>
      <c r="SD177" s="136"/>
      <c r="SE177" s="136"/>
      <c r="SF177" s="136"/>
      <c r="SG177" s="136"/>
      <c r="SH177" s="136"/>
      <c r="SI177" s="136"/>
      <c r="SJ177" s="136"/>
      <c r="SK177" s="136"/>
      <c r="SL177" s="136"/>
      <c r="SM177" s="136"/>
      <c r="SN177" s="136"/>
      <c r="SO177" s="136"/>
      <c r="SP177" s="136"/>
      <c r="SQ177" s="136"/>
      <c r="SR177" s="136"/>
      <c r="SS177" s="136"/>
      <c r="ST177" s="136"/>
      <c r="SU177" s="136"/>
      <c r="SV177" s="136"/>
      <c r="SW177" s="136"/>
      <c r="SX177" s="136"/>
      <c r="SY177" s="136"/>
      <c r="SZ177" s="136"/>
      <c r="TA177" s="136"/>
      <c r="TB177" s="136"/>
      <c r="TC177" s="136"/>
      <c r="TD177" s="136"/>
      <c r="TE177" s="136"/>
      <c r="TF177" s="136"/>
      <c r="TG177" s="136"/>
      <c r="TH177" s="136"/>
      <c r="TI177" s="136"/>
      <c r="TJ177" s="136"/>
      <c r="TK177" s="136"/>
      <c r="TL177" s="136"/>
      <c r="TM177" s="136"/>
      <c r="TN177" s="136"/>
      <c r="TO177" s="136"/>
      <c r="TP177" s="136"/>
      <c r="TQ177" s="136"/>
      <c r="TR177" s="136"/>
      <c r="TS177" s="136"/>
      <c r="TT177" s="136"/>
      <c r="TU177" s="136"/>
      <c r="TV177" s="136"/>
      <c r="TW177" s="136"/>
      <c r="TX177" s="136"/>
      <c r="TY177" s="136"/>
      <c r="TZ177" s="136"/>
      <c r="UA177" s="136"/>
      <c r="UB177" s="136"/>
      <c r="UC177" s="136"/>
      <c r="UD177" s="136"/>
      <c r="UE177" s="136"/>
      <c r="UF177" s="136"/>
      <c r="UG177" s="136"/>
      <c r="UH177" s="136"/>
      <c r="UI177" s="136"/>
      <c r="UJ177" s="136"/>
      <c r="UK177" s="136"/>
      <c r="UL177" s="136"/>
      <c r="UM177" s="136"/>
      <c r="UN177" s="136"/>
      <c r="UO177" s="136"/>
      <c r="UP177" s="136"/>
      <c r="UQ177" s="136"/>
      <c r="UR177" s="136"/>
      <c r="US177" s="136"/>
      <c r="UT177" s="136"/>
      <c r="UU177" s="136"/>
      <c r="UV177" s="136"/>
      <c r="UW177" s="136"/>
      <c r="UX177" s="136"/>
      <c r="UY177" s="136"/>
      <c r="UZ177" s="136"/>
      <c r="VA177" s="136"/>
      <c r="VB177" s="136"/>
      <c r="VC177" s="136"/>
      <c r="VD177" s="136"/>
      <c r="VE177" s="136"/>
      <c r="VF177" s="136"/>
      <c r="VG177" s="136"/>
      <c r="VH177" s="136"/>
      <c r="VI177" s="136"/>
      <c r="VJ177" s="136"/>
      <c r="VK177" s="136"/>
      <c r="VL177" s="136"/>
      <c r="VM177" s="136"/>
      <c r="VN177" s="136"/>
      <c r="VO177" s="136"/>
      <c r="VP177" s="136"/>
      <c r="VQ177" s="136"/>
      <c r="VR177" s="136"/>
      <c r="VS177" s="136"/>
      <c r="VT177" s="136"/>
      <c r="VU177" s="136"/>
      <c r="VV177" s="136"/>
      <c r="VW177" s="136"/>
      <c r="VX177" s="136"/>
      <c r="VY177" s="136"/>
      <c r="VZ177" s="136"/>
      <c r="WA177" s="136"/>
      <c r="WB177" s="136"/>
      <c r="WC177" s="136"/>
      <c r="WD177" s="136"/>
      <c r="WE177" s="136"/>
      <c r="WF177" s="136"/>
      <c r="WG177" s="136"/>
      <c r="WH177" s="136"/>
      <c r="WI177" s="136"/>
      <c r="WJ177" s="136"/>
      <c r="WK177" s="136"/>
      <c r="WL177" s="136"/>
      <c r="WM177" s="136"/>
      <c r="WN177" s="136"/>
      <c r="WO177" s="136"/>
      <c r="WP177" s="136"/>
      <c r="WQ177" s="136"/>
      <c r="WR177" s="136"/>
      <c r="WS177" s="136"/>
      <c r="WT177" s="136"/>
      <c r="WU177" s="136"/>
      <c r="WV177" s="136"/>
      <c r="WW177" s="136"/>
      <c r="WX177" s="136"/>
      <c r="WY177" s="136"/>
      <c r="WZ177" s="136"/>
      <c r="XA177" s="136"/>
      <c r="XB177" s="136"/>
      <c r="XC177" s="136"/>
      <c r="XD177" s="136"/>
      <c r="XE177" s="136"/>
      <c r="XF177" s="136"/>
      <c r="XG177" s="136"/>
      <c r="XH177" s="136"/>
      <c r="XI177" s="136"/>
      <c r="XJ177" s="136"/>
      <c r="XK177" s="136"/>
      <c r="XL177" s="136"/>
      <c r="XM177" s="136"/>
      <c r="XN177" s="136"/>
      <c r="XO177" s="136"/>
      <c r="XP177" s="136"/>
      <c r="XQ177" s="136"/>
      <c r="XR177" s="136"/>
      <c r="XS177" s="136"/>
      <c r="XT177" s="136"/>
      <c r="XU177" s="136"/>
      <c r="XV177" s="136"/>
      <c r="XW177" s="136"/>
      <c r="XX177" s="136"/>
      <c r="XY177" s="136"/>
      <c r="XZ177" s="136"/>
      <c r="YA177" s="136"/>
      <c r="YB177" s="136"/>
      <c r="YC177" s="136"/>
      <c r="YD177" s="136"/>
      <c r="YE177" s="136"/>
      <c r="YF177" s="136"/>
      <c r="YG177" s="136"/>
      <c r="YH177" s="136"/>
      <c r="YI177" s="136"/>
      <c r="YJ177" s="136"/>
      <c r="YK177" s="136"/>
      <c r="YL177" s="136"/>
      <c r="YM177" s="136"/>
      <c r="YN177" s="136"/>
      <c r="YO177" s="136"/>
      <c r="YP177" s="136"/>
      <c r="YQ177" s="136"/>
      <c r="YR177" s="136"/>
      <c r="YS177" s="136"/>
      <c r="YT177" s="136"/>
      <c r="YU177" s="136"/>
      <c r="YV177" s="136"/>
      <c r="YW177" s="136"/>
      <c r="YX177" s="136"/>
      <c r="YY177" s="136"/>
      <c r="YZ177" s="136"/>
      <c r="ZA177" s="136"/>
      <c r="ZB177" s="136"/>
      <c r="ZC177" s="136"/>
      <c r="ZD177" s="136"/>
      <c r="ZE177" s="136"/>
      <c r="ZF177" s="136"/>
      <c r="ZG177" s="136"/>
      <c r="ZH177" s="136"/>
      <c r="ZI177" s="136"/>
      <c r="ZJ177" s="136"/>
      <c r="ZK177" s="136"/>
      <c r="ZL177" s="136"/>
      <c r="ZM177" s="136"/>
      <c r="ZN177" s="136"/>
      <c r="ZO177" s="136"/>
      <c r="ZP177" s="136"/>
      <c r="ZQ177" s="136"/>
      <c r="ZR177" s="136"/>
      <c r="ZS177" s="136"/>
      <c r="ZT177" s="136"/>
      <c r="ZU177" s="136"/>
      <c r="ZV177" s="136"/>
      <c r="ZW177" s="136"/>
      <c r="ZX177" s="136"/>
      <c r="ZY177" s="136"/>
      <c r="ZZ177" s="136"/>
      <c r="AAA177" s="136"/>
      <c r="AAB177" s="136"/>
      <c r="AAC177" s="136"/>
      <c r="AAD177" s="136"/>
      <c r="AAE177" s="136"/>
      <c r="AAF177" s="136"/>
      <c r="AAG177" s="136"/>
      <c r="AAH177" s="136"/>
      <c r="AAI177" s="136"/>
      <c r="AAJ177" s="136"/>
      <c r="AAK177" s="136"/>
      <c r="AAL177" s="136"/>
      <c r="AAM177" s="136"/>
      <c r="AAN177" s="136"/>
      <c r="AAO177" s="136"/>
      <c r="AAP177" s="136"/>
      <c r="AAQ177" s="136"/>
      <c r="AAR177" s="136"/>
      <c r="AAS177" s="136"/>
      <c r="AAT177" s="136"/>
      <c r="AAU177" s="136"/>
      <c r="AAV177" s="136"/>
      <c r="AAW177" s="136"/>
      <c r="AAX177" s="136"/>
      <c r="AAY177" s="136"/>
      <c r="AAZ177" s="136"/>
      <c r="ABA177" s="136"/>
      <c r="ABB177" s="136"/>
      <c r="ABC177" s="136"/>
      <c r="ABD177" s="136"/>
      <c r="ABE177" s="136"/>
      <c r="ABF177" s="136"/>
      <c r="ABG177" s="136"/>
      <c r="ABH177" s="136"/>
      <c r="ABI177" s="136"/>
      <c r="ABJ177" s="136"/>
      <c r="ABK177" s="136"/>
      <c r="ABL177" s="136"/>
      <c r="ABM177" s="136"/>
      <c r="ABN177" s="136"/>
      <c r="ABO177" s="136"/>
      <c r="ABP177" s="136"/>
      <c r="ABQ177" s="136"/>
      <c r="ABR177" s="136"/>
      <c r="ABS177" s="136"/>
      <c r="ABT177" s="136"/>
      <c r="ABU177" s="136"/>
      <c r="ABV177" s="136"/>
      <c r="ABW177" s="136"/>
      <c r="ABX177" s="136"/>
      <c r="ABY177" s="136"/>
      <c r="ABZ177" s="136"/>
      <c r="ACA177" s="136"/>
      <c r="ACB177" s="136"/>
      <c r="ACC177" s="136"/>
      <c r="ACD177" s="136"/>
      <c r="ACE177" s="136"/>
      <c r="ACF177" s="136"/>
      <c r="ACG177" s="136"/>
      <c r="ACH177" s="136"/>
      <c r="ACI177" s="136"/>
      <c r="ACJ177" s="136"/>
      <c r="ACK177" s="136"/>
      <c r="ACL177" s="136"/>
      <c r="ACM177" s="136"/>
      <c r="ACN177" s="136"/>
      <c r="ACO177" s="136"/>
      <c r="ACP177" s="136"/>
      <c r="ACQ177" s="136"/>
      <c r="ACR177" s="136"/>
      <c r="ACS177" s="136"/>
      <c r="ACT177" s="136"/>
      <c r="ACU177" s="136"/>
      <c r="ACV177" s="136"/>
      <c r="ACW177" s="136"/>
      <c r="ACX177" s="136"/>
      <c r="ACY177" s="136"/>
      <c r="ACZ177" s="136"/>
      <c r="ADA177" s="136"/>
      <c r="ADB177" s="136"/>
      <c r="ADC177" s="136"/>
      <c r="ADD177" s="136"/>
      <c r="ADE177" s="136"/>
      <c r="ADF177" s="136"/>
      <c r="ADG177" s="136"/>
      <c r="ADH177" s="136"/>
      <c r="ADI177" s="136"/>
      <c r="ADJ177" s="136"/>
      <c r="ADK177" s="136"/>
      <c r="ADL177" s="136"/>
      <c r="ADM177" s="136"/>
      <c r="ADN177" s="136"/>
      <c r="ADO177" s="136"/>
      <c r="ADP177" s="136"/>
      <c r="ADQ177" s="136"/>
      <c r="ADR177" s="136"/>
      <c r="ADS177" s="136"/>
      <c r="ADT177" s="136"/>
      <c r="ADU177" s="136"/>
      <c r="ADV177" s="136"/>
      <c r="ADW177" s="136"/>
      <c r="ADX177" s="136"/>
      <c r="ADY177" s="136"/>
      <c r="ADZ177" s="136"/>
      <c r="AEA177" s="136"/>
      <c r="AEB177" s="136"/>
      <c r="AEC177" s="136"/>
      <c r="AED177" s="136"/>
      <c r="AEE177" s="136"/>
      <c r="AEF177" s="136"/>
      <c r="AEG177" s="136"/>
      <c r="AEH177" s="136"/>
      <c r="AEI177" s="136"/>
      <c r="AEJ177" s="136"/>
      <c r="AEK177" s="136"/>
      <c r="AEL177" s="136"/>
      <c r="AEM177" s="136"/>
      <c r="AEN177" s="136"/>
      <c r="AEO177" s="136"/>
      <c r="AEP177" s="136"/>
      <c r="AEQ177" s="136"/>
      <c r="AER177" s="136"/>
      <c r="AES177" s="136"/>
      <c r="AET177" s="136"/>
      <c r="AEU177" s="136"/>
      <c r="AEV177" s="136"/>
      <c r="AEW177" s="136"/>
      <c r="AEX177" s="136"/>
      <c r="AEY177" s="136"/>
      <c r="AEZ177" s="136"/>
      <c r="AFA177" s="136"/>
      <c r="AFB177" s="136"/>
      <c r="AFC177" s="136"/>
      <c r="AFD177" s="136"/>
      <c r="AFE177" s="136"/>
      <c r="AFF177" s="136"/>
      <c r="AFG177" s="136"/>
      <c r="AFH177" s="136"/>
      <c r="AFI177" s="136"/>
      <c r="AFJ177" s="136"/>
      <c r="AFK177" s="136"/>
      <c r="AFL177" s="136"/>
      <c r="AFM177" s="136"/>
      <c r="AFN177" s="136"/>
      <c r="AFO177" s="136"/>
      <c r="AFP177" s="136"/>
      <c r="AFQ177" s="136"/>
      <c r="AFR177" s="136"/>
      <c r="AFS177" s="136"/>
      <c r="AFT177" s="136"/>
      <c r="AFU177" s="136"/>
      <c r="AFV177" s="136"/>
      <c r="AFW177" s="136"/>
      <c r="AFX177" s="136"/>
      <c r="AFY177" s="136"/>
      <c r="AFZ177" s="136"/>
      <c r="AGA177" s="136"/>
      <c r="AGB177" s="136"/>
      <c r="AGC177" s="136"/>
      <c r="AGD177" s="136"/>
      <c r="AGE177" s="136"/>
      <c r="AGF177" s="136"/>
      <c r="AGG177" s="136"/>
      <c r="AGH177" s="136"/>
      <c r="AGI177" s="136"/>
      <c r="AGJ177" s="136"/>
      <c r="AGK177" s="136"/>
      <c r="AGL177" s="136"/>
      <c r="AGM177" s="136"/>
      <c r="AGN177" s="136"/>
      <c r="AGO177" s="136"/>
      <c r="AGP177" s="136"/>
      <c r="AGQ177" s="136"/>
      <c r="AGR177" s="136"/>
      <c r="AGS177" s="136"/>
      <c r="AGT177" s="136"/>
      <c r="AGU177" s="136"/>
      <c r="AGV177" s="136"/>
      <c r="AGW177" s="136"/>
      <c r="AGX177" s="136"/>
      <c r="AGY177" s="136"/>
      <c r="AGZ177" s="136"/>
      <c r="AHA177" s="136"/>
      <c r="AHB177" s="136"/>
      <c r="AHC177" s="136"/>
      <c r="AHD177" s="136"/>
      <c r="AHE177" s="136"/>
      <c r="AHF177" s="136"/>
      <c r="AHG177" s="136"/>
      <c r="AHH177" s="136"/>
      <c r="AHI177" s="136"/>
      <c r="AHJ177" s="136"/>
      <c r="AHK177" s="136"/>
      <c r="AHL177" s="136"/>
      <c r="AHM177" s="136"/>
      <c r="AHN177" s="136"/>
      <c r="AHO177" s="136"/>
      <c r="AHP177" s="136"/>
      <c r="AHQ177" s="136"/>
      <c r="AHR177" s="136"/>
      <c r="AHS177" s="136"/>
      <c r="AHT177" s="136"/>
      <c r="AHU177" s="136"/>
      <c r="AHV177" s="136"/>
      <c r="AHW177" s="136"/>
      <c r="AHX177" s="136"/>
      <c r="AHY177" s="136"/>
      <c r="AHZ177" s="136"/>
      <c r="AIA177" s="136"/>
      <c r="AIB177" s="136"/>
      <c r="AIC177" s="136"/>
      <c r="AID177" s="136"/>
      <c r="AIE177" s="136"/>
      <c r="AIF177" s="136"/>
      <c r="AIG177" s="136"/>
      <c r="AIH177" s="136"/>
      <c r="AII177" s="136"/>
      <c r="AIJ177" s="136"/>
      <c r="AIK177" s="136"/>
      <c r="AIL177" s="136"/>
      <c r="AIM177" s="136"/>
      <c r="AIN177" s="136"/>
      <c r="AIO177" s="136"/>
      <c r="AIP177" s="136"/>
      <c r="AIQ177" s="136"/>
      <c r="AIR177" s="136"/>
      <c r="AIS177" s="136"/>
      <c r="AIT177" s="136"/>
      <c r="AIU177" s="136"/>
      <c r="AIV177" s="136"/>
      <c r="AIW177" s="136"/>
      <c r="AIX177" s="136"/>
      <c r="AIY177" s="136"/>
      <c r="AIZ177" s="136"/>
      <c r="AJA177" s="136"/>
      <c r="AJB177" s="136"/>
      <c r="AJC177" s="136"/>
      <c r="AJD177" s="136"/>
      <c r="AJE177" s="136"/>
      <c r="AJF177" s="136"/>
      <c r="AJG177" s="136"/>
      <c r="AJH177" s="136"/>
      <c r="AJI177" s="136"/>
      <c r="AJJ177" s="136"/>
      <c r="AJK177" s="136"/>
      <c r="AJL177" s="136"/>
      <c r="AJM177" s="136"/>
      <c r="AJN177" s="136"/>
      <c r="AJO177" s="136"/>
      <c r="AJP177" s="136"/>
      <c r="AJQ177" s="136"/>
      <c r="AJR177" s="136"/>
      <c r="AJS177" s="136"/>
      <c r="AJT177" s="136"/>
      <c r="AJU177" s="136"/>
      <c r="AJV177" s="136"/>
      <c r="AJW177" s="136"/>
      <c r="AJX177" s="136"/>
      <c r="AJY177" s="136"/>
      <c r="AJZ177" s="136"/>
      <c r="AKA177" s="136"/>
      <c r="AKB177" s="136"/>
      <c r="AKC177" s="136"/>
      <c r="AKD177" s="136"/>
      <c r="AKE177" s="136"/>
      <c r="AKF177" s="136"/>
      <c r="AKG177" s="136"/>
      <c r="AKH177" s="136"/>
      <c r="AKI177" s="136"/>
      <c r="AKJ177" s="136"/>
      <c r="AKK177" s="136"/>
      <c r="AKL177" s="136"/>
      <c r="AKM177" s="136"/>
      <c r="AKN177" s="136"/>
      <c r="AKO177" s="136"/>
      <c r="AKP177" s="136"/>
      <c r="AKQ177" s="136"/>
      <c r="AKR177" s="136"/>
      <c r="AKS177" s="136"/>
      <c r="AKT177" s="136"/>
      <c r="AKU177" s="136"/>
      <c r="AKV177" s="136"/>
      <c r="AKW177" s="136"/>
      <c r="AKX177" s="136"/>
      <c r="AKY177" s="136"/>
      <c r="AKZ177" s="136"/>
      <c r="ALA177" s="136"/>
      <c r="ALB177" s="136"/>
      <c r="ALC177" s="136"/>
      <c r="ALD177" s="136"/>
      <c r="ALE177" s="136"/>
      <c r="ALF177" s="136"/>
      <c r="ALG177" s="136"/>
      <c r="ALH177" s="136"/>
      <c r="ALI177" s="136"/>
      <c r="ALJ177" s="136"/>
      <c r="ALK177" s="136"/>
      <c r="ALL177" s="136"/>
      <c r="ALM177" s="136"/>
      <c r="ALN177" s="136"/>
      <c r="ALO177" s="136"/>
      <c r="ALP177" s="136"/>
      <c r="ALQ177" s="136"/>
      <c r="ALR177" s="136"/>
      <c r="ALS177" s="136"/>
      <c r="ALT177" s="136"/>
      <c r="ALU177" s="136"/>
      <c r="ALV177" s="136"/>
      <c r="ALW177" s="136"/>
      <c r="ALX177" s="136"/>
      <c r="ALY177" s="136"/>
      <c r="ALZ177" s="136"/>
      <c r="AMA177" s="136"/>
      <c r="AMB177" s="136"/>
      <c r="AMC177" s="136"/>
      <c r="AMD177" s="136"/>
      <c r="AME177" s="136"/>
      <c r="AMF177" s="136"/>
      <c r="AMG177" s="136"/>
      <c r="AMH177" s="136"/>
      <c r="AMI177" s="136"/>
      <c r="AMJ177" s="136"/>
      <c r="AMK177" s="136"/>
      <c r="AML177" s="136"/>
      <c r="AMM177" s="136"/>
      <c r="AMN177" s="136"/>
      <c r="AMO177" s="136"/>
      <c r="AMP177" s="136"/>
      <c r="AMQ177" s="136"/>
      <c r="AMR177" s="136"/>
      <c r="AMS177" s="136"/>
      <c r="AMT177" s="136"/>
      <c r="AMU177" s="136"/>
      <c r="AMV177" s="136"/>
      <c r="AMW177" s="136"/>
      <c r="AMX177" s="136"/>
      <c r="AMY177" s="136"/>
      <c r="AMZ177" s="136"/>
      <c r="ANA177" s="136"/>
      <c r="ANB177" s="136"/>
      <c r="ANC177" s="136"/>
      <c r="AND177" s="136"/>
      <c r="ANE177" s="136"/>
      <c r="ANF177" s="136"/>
      <c r="ANG177" s="136"/>
      <c r="ANH177" s="136"/>
      <c r="ANI177" s="136"/>
      <c r="ANJ177" s="136"/>
      <c r="ANK177" s="136"/>
      <c r="ANL177" s="136"/>
      <c r="ANM177" s="136"/>
      <c r="ANN177" s="136"/>
      <c r="ANO177" s="136"/>
      <c r="ANP177" s="136"/>
      <c r="ANQ177" s="136"/>
      <c r="ANR177" s="136"/>
      <c r="ANS177" s="136"/>
      <c r="ANT177" s="136"/>
      <c r="ANU177" s="136"/>
      <c r="ANV177" s="136"/>
      <c r="ANW177" s="136"/>
      <c r="ANX177" s="136"/>
      <c r="ANY177" s="136"/>
      <c r="ANZ177" s="136"/>
      <c r="AOA177" s="136"/>
      <c r="AOB177" s="136"/>
      <c r="AOC177" s="136"/>
      <c r="AOD177" s="136"/>
      <c r="AOE177" s="136"/>
      <c r="AOF177" s="136"/>
      <c r="AOG177" s="136"/>
      <c r="AOH177" s="136"/>
      <c r="AOI177" s="136"/>
      <c r="AOJ177" s="136"/>
      <c r="AOK177" s="136"/>
      <c r="AOL177" s="136"/>
      <c r="AOM177" s="136"/>
      <c r="AON177" s="136"/>
      <c r="AOO177" s="136"/>
      <c r="AOP177" s="136"/>
      <c r="AOQ177" s="136"/>
      <c r="AOR177" s="136"/>
      <c r="AOS177" s="136"/>
      <c r="AOT177" s="136"/>
      <c r="AOU177" s="136"/>
      <c r="AOV177" s="136"/>
      <c r="AOW177" s="136"/>
      <c r="AOX177" s="136"/>
      <c r="AOY177" s="136"/>
      <c r="AOZ177" s="136"/>
      <c r="APA177" s="136"/>
      <c r="APB177" s="136"/>
      <c r="APC177" s="136"/>
      <c r="APD177" s="136"/>
      <c r="APE177" s="136"/>
      <c r="APF177" s="136"/>
      <c r="APG177" s="136"/>
      <c r="APH177" s="136"/>
      <c r="API177" s="136"/>
      <c r="APJ177" s="136"/>
      <c r="APK177" s="136"/>
      <c r="APL177" s="136"/>
      <c r="APM177" s="136"/>
      <c r="APN177" s="136"/>
      <c r="APO177" s="136"/>
      <c r="APP177" s="136"/>
      <c r="APQ177" s="136"/>
      <c r="APR177" s="136"/>
      <c r="APS177" s="136"/>
      <c r="APT177" s="136"/>
      <c r="APU177" s="136"/>
      <c r="APV177" s="136"/>
      <c r="APW177" s="136"/>
      <c r="APX177" s="136"/>
      <c r="APY177" s="136"/>
      <c r="APZ177" s="136"/>
      <c r="AQA177" s="136"/>
      <c r="AQB177" s="136"/>
      <c r="AQC177" s="136"/>
      <c r="AQD177" s="136"/>
      <c r="AQE177" s="136"/>
      <c r="AQF177" s="136"/>
      <c r="AQG177" s="136"/>
      <c r="AQH177" s="136"/>
      <c r="AQI177" s="136"/>
      <c r="AQJ177" s="136"/>
      <c r="AQK177" s="136"/>
      <c r="AQL177" s="136"/>
      <c r="AQM177" s="136"/>
      <c r="AQN177" s="136"/>
      <c r="AQO177" s="136"/>
      <c r="AQP177" s="136"/>
      <c r="AQQ177" s="136"/>
      <c r="AQR177" s="136"/>
      <c r="AQS177" s="136"/>
      <c r="AQT177" s="136"/>
      <c r="AQU177" s="136"/>
      <c r="AQV177" s="136"/>
      <c r="AQW177" s="136"/>
      <c r="AQX177" s="136"/>
      <c r="AQY177" s="136"/>
      <c r="AQZ177" s="136"/>
      <c r="ARA177" s="136"/>
      <c r="ARB177" s="136"/>
      <c r="ARC177" s="136"/>
      <c r="ARD177" s="136"/>
      <c r="ARE177" s="136"/>
      <c r="ARF177" s="136"/>
      <c r="ARG177" s="136"/>
      <c r="ARH177" s="136"/>
      <c r="ARI177" s="136"/>
      <c r="ARJ177" s="136"/>
      <c r="ARK177" s="136"/>
      <c r="ARL177" s="136"/>
      <c r="ARM177" s="136"/>
      <c r="ARN177" s="136"/>
      <c r="ARO177" s="136"/>
      <c r="ARP177" s="136"/>
      <c r="ARQ177" s="136"/>
      <c r="ARR177" s="136"/>
      <c r="ARS177" s="136"/>
      <c r="ART177" s="136"/>
      <c r="ARU177" s="136"/>
      <c r="ARV177" s="136"/>
      <c r="ARW177" s="136"/>
      <c r="ARX177" s="136"/>
      <c r="ARY177" s="136"/>
      <c r="ARZ177" s="136"/>
      <c r="ASA177" s="136"/>
      <c r="ASB177" s="136"/>
      <c r="ASC177" s="136"/>
      <c r="ASD177" s="136"/>
      <c r="ASE177" s="136"/>
      <c r="ASF177" s="136"/>
      <c r="ASG177" s="136"/>
      <c r="ASH177" s="136"/>
      <c r="ASI177" s="136"/>
      <c r="ASJ177" s="136"/>
      <c r="ASK177" s="136"/>
      <c r="ASL177" s="136"/>
      <c r="ASM177" s="136"/>
      <c r="ASN177" s="136"/>
      <c r="ASO177" s="136"/>
      <c r="ASP177" s="136"/>
      <c r="ASQ177" s="136"/>
      <c r="ASR177" s="136"/>
      <c r="ASS177" s="136"/>
      <c r="AST177" s="136"/>
      <c r="ASU177" s="136"/>
      <c r="ASV177" s="136"/>
      <c r="ASW177" s="136"/>
      <c r="ASX177" s="136"/>
      <c r="ASY177" s="136"/>
      <c r="ASZ177" s="136"/>
      <c r="ATA177" s="136"/>
      <c r="ATB177" s="136"/>
      <c r="ATC177" s="136"/>
      <c r="ATD177" s="136"/>
      <c r="ATE177" s="136"/>
      <c r="ATF177" s="136"/>
      <c r="ATG177" s="136"/>
      <c r="ATH177" s="136"/>
      <c r="ATI177" s="136"/>
      <c r="ATJ177" s="136"/>
      <c r="ATK177" s="136"/>
      <c r="ATL177" s="136"/>
      <c r="ATM177" s="136"/>
      <c r="ATN177" s="136"/>
      <c r="ATO177" s="136"/>
      <c r="ATP177" s="136"/>
      <c r="ATQ177" s="136"/>
      <c r="ATR177" s="136"/>
      <c r="ATS177" s="136"/>
      <c r="ATT177" s="136"/>
      <c r="ATU177" s="136"/>
      <c r="ATV177" s="136"/>
      <c r="ATW177" s="136"/>
      <c r="ATX177" s="136"/>
      <c r="ATY177" s="136"/>
      <c r="ATZ177" s="136"/>
      <c r="AUA177" s="136"/>
      <c r="AUB177" s="136"/>
      <c r="AUC177" s="136"/>
      <c r="AUD177" s="136"/>
      <c r="AUE177" s="136"/>
      <c r="AUF177" s="136"/>
      <c r="AUG177" s="136"/>
      <c r="AUH177" s="136"/>
      <c r="AUI177" s="136"/>
      <c r="AUJ177" s="136"/>
      <c r="AUK177" s="136"/>
      <c r="AUL177" s="136"/>
      <c r="AUM177" s="136"/>
      <c r="AUN177" s="136"/>
      <c r="AUO177" s="136"/>
      <c r="AUP177" s="136"/>
      <c r="AUQ177" s="136"/>
      <c r="AUR177" s="136"/>
      <c r="AUS177" s="136"/>
      <c r="AUT177" s="136"/>
      <c r="AUU177" s="136"/>
      <c r="AUV177" s="136"/>
      <c r="AUW177" s="136"/>
      <c r="AUX177" s="136"/>
      <c r="AUY177" s="136"/>
      <c r="AUZ177" s="136"/>
      <c r="AVA177" s="136"/>
      <c r="AVB177" s="136"/>
      <c r="AVC177" s="136"/>
      <c r="AVD177" s="136"/>
      <c r="AVE177" s="136"/>
      <c r="AVF177" s="136"/>
      <c r="AVG177" s="136"/>
      <c r="AVH177" s="136"/>
      <c r="AVI177" s="136"/>
      <c r="AVJ177" s="136"/>
      <c r="AVK177" s="136"/>
      <c r="AVL177" s="136"/>
      <c r="AVM177" s="136"/>
      <c r="AVN177" s="136"/>
      <c r="AVO177" s="136"/>
      <c r="AVP177" s="136"/>
      <c r="AVQ177" s="136"/>
      <c r="AVR177" s="136"/>
      <c r="AVS177" s="136"/>
      <c r="AVT177" s="136"/>
      <c r="AVU177" s="136"/>
      <c r="AVV177" s="136"/>
      <c r="AVW177" s="136"/>
      <c r="AVX177" s="136"/>
      <c r="AVY177" s="136"/>
      <c r="AVZ177" s="136"/>
      <c r="AWA177" s="136"/>
      <c r="AWB177" s="136"/>
      <c r="AWC177" s="136"/>
      <c r="AWD177" s="136"/>
      <c r="AWE177" s="136"/>
      <c r="AWF177" s="136"/>
      <c r="AWG177" s="136"/>
      <c r="AWH177" s="136"/>
      <c r="AWI177" s="136"/>
      <c r="AWJ177" s="136"/>
      <c r="AWK177" s="136"/>
      <c r="AWL177" s="136"/>
      <c r="AWM177" s="136"/>
      <c r="AWN177" s="136"/>
      <c r="AWO177" s="136"/>
      <c r="AWP177" s="136"/>
      <c r="AWQ177" s="136"/>
      <c r="AWR177" s="136"/>
      <c r="AWS177" s="136"/>
      <c r="AWT177" s="136"/>
      <c r="AWU177" s="136"/>
      <c r="AWV177" s="136"/>
      <c r="AWW177" s="136"/>
      <c r="AWX177" s="136"/>
      <c r="AWY177" s="136"/>
      <c r="AWZ177" s="136"/>
      <c r="AXA177" s="136"/>
      <c r="AXB177" s="136"/>
      <c r="AXC177" s="136"/>
      <c r="AXD177" s="136"/>
      <c r="AXE177" s="136"/>
      <c r="AXF177" s="136"/>
      <c r="AXG177" s="136"/>
      <c r="AXH177" s="136"/>
      <c r="AXI177" s="136"/>
      <c r="AXJ177" s="136"/>
      <c r="AXK177" s="136"/>
      <c r="AXL177" s="136"/>
      <c r="AXM177" s="136"/>
      <c r="AXN177" s="136"/>
      <c r="AXO177" s="136"/>
      <c r="AXP177" s="136"/>
      <c r="AXQ177" s="136"/>
      <c r="AXR177" s="136"/>
      <c r="AXS177" s="136"/>
      <c r="AXT177" s="136"/>
      <c r="AXU177" s="136"/>
      <c r="AXV177" s="136"/>
      <c r="AXW177" s="136"/>
      <c r="AXX177" s="136"/>
      <c r="AXY177" s="136"/>
      <c r="AXZ177" s="136"/>
      <c r="AYA177" s="136"/>
      <c r="AYB177" s="136"/>
      <c r="AYC177" s="136"/>
      <c r="AYD177" s="136"/>
      <c r="AYE177" s="136"/>
      <c r="AYF177" s="136"/>
      <c r="AYG177" s="136"/>
      <c r="AYH177" s="136"/>
      <c r="AYI177" s="136"/>
      <c r="AYJ177" s="136"/>
      <c r="AYK177" s="136"/>
      <c r="AYL177" s="136"/>
      <c r="AYM177" s="136"/>
      <c r="AYN177" s="136"/>
      <c r="AYO177" s="136"/>
      <c r="AYP177" s="136"/>
      <c r="AYQ177" s="136"/>
      <c r="AYR177" s="136"/>
      <c r="AYS177" s="136"/>
      <c r="AYT177" s="136"/>
      <c r="AYU177" s="136"/>
      <c r="AYV177" s="136"/>
      <c r="AYW177" s="136"/>
      <c r="AYX177" s="136"/>
      <c r="AYY177" s="136"/>
      <c r="AYZ177" s="136"/>
      <c r="AZA177" s="136"/>
      <c r="AZB177" s="136"/>
      <c r="AZC177" s="136"/>
      <c r="AZD177" s="136"/>
      <c r="AZE177" s="136"/>
      <c r="AZF177" s="136"/>
      <c r="AZG177" s="136"/>
      <c r="AZH177" s="136"/>
      <c r="AZI177" s="136"/>
      <c r="AZJ177" s="136"/>
      <c r="AZK177" s="136"/>
      <c r="AZL177" s="136"/>
      <c r="AZM177" s="136"/>
      <c r="AZN177" s="136"/>
      <c r="AZO177" s="136"/>
      <c r="AZP177" s="136"/>
      <c r="AZQ177" s="136"/>
      <c r="AZR177" s="136"/>
      <c r="AZS177" s="136"/>
      <c r="AZT177" s="136"/>
      <c r="AZU177" s="136"/>
      <c r="AZV177" s="136"/>
      <c r="AZW177" s="136"/>
      <c r="AZX177" s="136"/>
      <c r="AZY177" s="136"/>
      <c r="AZZ177" s="136"/>
      <c r="BAA177" s="136"/>
      <c r="BAB177" s="136"/>
      <c r="BAC177" s="136"/>
      <c r="BAD177" s="136"/>
      <c r="BAE177" s="136"/>
      <c r="BAF177" s="136"/>
      <c r="BAG177" s="136"/>
      <c r="BAH177" s="136"/>
      <c r="BAI177" s="136"/>
      <c r="BAJ177" s="136"/>
      <c r="BAK177" s="136"/>
      <c r="BAL177" s="136"/>
      <c r="BAM177" s="136"/>
      <c r="BAN177" s="136"/>
      <c r="BAO177" s="136"/>
      <c r="BAP177" s="136"/>
      <c r="BAQ177" s="136"/>
      <c r="BAR177" s="136"/>
      <c r="BAS177" s="136"/>
      <c r="BAT177" s="136"/>
      <c r="BAU177" s="136"/>
      <c r="BAV177" s="136"/>
      <c r="BAW177" s="136"/>
      <c r="BAX177" s="136"/>
      <c r="BAY177" s="136"/>
      <c r="BAZ177" s="136"/>
      <c r="BBA177" s="136"/>
      <c r="BBB177" s="136"/>
      <c r="BBC177" s="136"/>
      <c r="BBD177" s="136"/>
      <c r="BBE177" s="136"/>
      <c r="BBF177" s="136"/>
      <c r="BBG177" s="136"/>
      <c r="BBH177" s="136"/>
      <c r="BBI177" s="136"/>
      <c r="BBJ177" s="136"/>
      <c r="BBK177" s="136"/>
      <c r="BBL177" s="136"/>
      <c r="BBM177" s="136"/>
      <c r="BBN177" s="136"/>
      <c r="BBO177" s="136"/>
      <c r="BBP177" s="136"/>
      <c r="BBQ177" s="136"/>
      <c r="BBR177" s="136"/>
      <c r="BBS177" s="136"/>
      <c r="BBT177" s="136"/>
      <c r="BBU177" s="136"/>
      <c r="BBV177" s="136"/>
      <c r="BBW177" s="136"/>
      <c r="BBX177" s="136"/>
      <c r="BBY177" s="136"/>
      <c r="BBZ177" s="136"/>
      <c r="BCA177" s="136"/>
      <c r="BCB177" s="136"/>
      <c r="BCC177" s="136"/>
      <c r="BCD177" s="136"/>
      <c r="BCE177" s="136"/>
      <c r="BCF177" s="136"/>
      <c r="BCG177" s="136"/>
      <c r="BCH177" s="136"/>
      <c r="BCI177" s="136"/>
      <c r="BCJ177" s="136"/>
      <c r="BCK177" s="136"/>
      <c r="BCL177" s="136"/>
      <c r="BCM177" s="136"/>
      <c r="BCN177" s="136"/>
      <c r="BCO177" s="136"/>
      <c r="BCP177" s="136"/>
      <c r="BCQ177" s="136"/>
      <c r="BCR177" s="136"/>
      <c r="BCS177" s="136"/>
      <c r="BCT177" s="136"/>
      <c r="BCU177" s="136"/>
      <c r="BCV177" s="136"/>
      <c r="BCW177" s="136"/>
      <c r="BCX177" s="136"/>
      <c r="BCY177" s="136"/>
      <c r="BCZ177" s="136"/>
      <c r="BDA177" s="136"/>
      <c r="BDB177" s="136"/>
      <c r="BDC177" s="136"/>
      <c r="BDD177" s="136"/>
      <c r="BDE177" s="136"/>
      <c r="BDF177" s="136"/>
      <c r="BDG177" s="136"/>
      <c r="BDH177" s="136"/>
      <c r="BDI177" s="136"/>
      <c r="BDJ177" s="136"/>
      <c r="BDK177" s="136"/>
      <c r="BDL177" s="136"/>
      <c r="BDM177" s="136"/>
      <c r="BDN177" s="136"/>
      <c r="BDO177" s="136"/>
      <c r="BDP177" s="136"/>
      <c r="BDQ177" s="136"/>
      <c r="BDR177" s="136"/>
      <c r="BDS177" s="136"/>
      <c r="BDT177" s="136"/>
      <c r="BDU177" s="136"/>
      <c r="BDV177" s="136"/>
      <c r="BDW177" s="136"/>
      <c r="BDX177" s="136"/>
      <c r="BDY177" s="136"/>
      <c r="BDZ177" s="136"/>
      <c r="BEA177" s="136"/>
      <c r="BEB177" s="136"/>
      <c r="BEC177" s="136"/>
      <c r="BED177" s="136"/>
      <c r="BEE177" s="136"/>
      <c r="BEF177" s="136"/>
      <c r="BEG177" s="136"/>
      <c r="BEH177" s="136"/>
      <c r="BEI177" s="136"/>
      <c r="BEJ177" s="136"/>
      <c r="BEK177" s="136"/>
      <c r="BEL177" s="136"/>
      <c r="BEM177" s="136"/>
      <c r="BEN177" s="136"/>
      <c r="BEO177" s="136"/>
      <c r="BEP177" s="136"/>
      <c r="BEQ177" s="136"/>
      <c r="BER177" s="136"/>
      <c r="BES177" s="136"/>
      <c r="BET177" s="136"/>
      <c r="BEU177" s="136"/>
      <c r="BEV177" s="136"/>
      <c r="BEW177" s="136"/>
      <c r="BEX177" s="136"/>
      <c r="BEY177" s="136"/>
      <c r="BEZ177" s="136"/>
      <c r="BFA177" s="136"/>
      <c r="BFB177" s="136"/>
      <c r="BFC177" s="136"/>
      <c r="BFD177" s="136"/>
      <c r="BFE177" s="136"/>
      <c r="BFF177" s="136"/>
      <c r="BFG177" s="136"/>
      <c r="BFH177" s="136"/>
      <c r="BFI177" s="136"/>
      <c r="BFJ177" s="136"/>
      <c r="BFK177" s="136"/>
      <c r="BFL177" s="136"/>
      <c r="BFM177" s="136"/>
      <c r="BFN177" s="136"/>
      <c r="BFO177" s="136"/>
      <c r="BFP177" s="136"/>
      <c r="BFQ177" s="136"/>
      <c r="BFR177" s="136"/>
      <c r="BFS177" s="136"/>
      <c r="BFT177" s="136"/>
      <c r="BFU177" s="136"/>
      <c r="BFV177" s="136"/>
      <c r="BFW177" s="136"/>
      <c r="BFX177" s="136"/>
      <c r="BFY177" s="136"/>
      <c r="BFZ177" s="136"/>
      <c r="BGA177" s="136"/>
      <c r="BGB177" s="136"/>
      <c r="BGC177" s="136"/>
      <c r="BGD177" s="136"/>
      <c r="BGE177" s="136"/>
      <c r="BGF177" s="136"/>
      <c r="BGG177" s="136"/>
      <c r="BGH177" s="136"/>
      <c r="BGI177" s="136"/>
      <c r="BGJ177" s="136"/>
      <c r="BGK177" s="136"/>
      <c r="BGL177" s="136"/>
      <c r="BGM177" s="136"/>
      <c r="BGN177" s="136"/>
      <c r="BGO177" s="136"/>
      <c r="BGP177" s="136"/>
      <c r="BGQ177" s="136"/>
      <c r="BGR177" s="136"/>
      <c r="BGS177" s="136"/>
      <c r="BGT177" s="136"/>
      <c r="BGU177" s="136"/>
      <c r="BGV177" s="136"/>
      <c r="BGW177" s="136"/>
      <c r="BGX177" s="136"/>
      <c r="BGY177" s="136"/>
      <c r="BGZ177" s="136"/>
      <c r="BHA177" s="136"/>
      <c r="BHB177" s="136"/>
      <c r="BHC177" s="136"/>
      <c r="BHD177" s="136"/>
      <c r="BHE177" s="136"/>
      <c r="BHF177" s="136"/>
      <c r="BHG177" s="136"/>
      <c r="BHH177" s="136"/>
      <c r="BHI177" s="136"/>
      <c r="BHJ177" s="136"/>
      <c r="BHK177" s="136"/>
      <c r="BHL177" s="136"/>
      <c r="BHM177" s="136"/>
      <c r="BHN177" s="136"/>
      <c r="BHO177" s="136"/>
      <c r="BHP177" s="136"/>
      <c r="BHQ177" s="136"/>
      <c r="BHR177" s="136"/>
      <c r="BHS177" s="136"/>
      <c r="BHT177" s="136"/>
      <c r="BHU177" s="136"/>
      <c r="BHV177" s="136"/>
      <c r="BHW177" s="136"/>
      <c r="BHX177" s="136"/>
      <c r="BHY177" s="136"/>
      <c r="BHZ177" s="136"/>
      <c r="BIA177" s="136"/>
      <c r="BIB177" s="136"/>
      <c r="BIC177" s="136"/>
      <c r="BID177" s="136"/>
      <c r="BIE177" s="136"/>
      <c r="BIF177" s="136"/>
      <c r="BIG177" s="136"/>
      <c r="BIH177" s="136"/>
      <c r="BII177" s="136"/>
      <c r="BIJ177" s="136"/>
      <c r="BIK177" s="136"/>
      <c r="BIL177" s="136"/>
      <c r="BIM177" s="136"/>
      <c r="BIN177" s="136"/>
      <c r="BIO177" s="136"/>
      <c r="BIP177" s="136"/>
      <c r="BIQ177" s="136"/>
      <c r="BIR177" s="136"/>
      <c r="BIS177" s="136"/>
      <c r="BIT177" s="136"/>
      <c r="BIU177" s="136"/>
      <c r="BIV177" s="136"/>
      <c r="BIW177" s="136"/>
      <c r="BIX177" s="136"/>
      <c r="BIY177" s="136"/>
      <c r="BIZ177" s="136"/>
      <c r="BJA177" s="136"/>
      <c r="BJB177" s="136"/>
      <c r="BJC177" s="136"/>
      <c r="BJD177" s="136"/>
      <c r="BJE177" s="136"/>
      <c r="BJF177" s="136"/>
      <c r="BJG177" s="136"/>
      <c r="BJH177" s="136"/>
      <c r="BJI177" s="136"/>
      <c r="BJJ177" s="136"/>
      <c r="BJK177" s="136"/>
      <c r="BJL177" s="136"/>
      <c r="BJM177" s="136"/>
      <c r="BJN177" s="136"/>
      <c r="BJO177" s="136"/>
      <c r="BJP177" s="136"/>
      <c r="BJQ177" s="136"/>
      <c r="BJR177" s="136"/>
      <c r="BJS177" s="136"/>
      <c r="BJT177" s="136"/>
      <c r="BJU177" s="136"/>
      <c r="BJV177" s="136"/>
      <c r="BJW177" s="136"/>
      <c r="BJX177" s="136"/>
      <c r="BJY177" s="136"/>
      <c r="BJZ177" s="136"/>
      <c r="BKA177" s="136"/>
      <c r="BKB177" s="136"/>
      <c r="BKC177" s="136"/>
      <c r="BKD177" s="136"/>
      <c r="BKE177" s="136"/>
      <c r="BKF177" s="136"/>
      <c r="BKG177" s="136"/>
      <c r="BKH177" s="136"/>
      <c r="BKI177" s="136"/>
      <c r="BKJ177" s="136"/>
      <c r="BKK177" s="136"/>
      <c r="BKL177" s="136"/>
      <c r="BKM177" s="136"/>
      <c r="BKN177" s="136"/>
      <c r="BKO177" s="136"/>
      <c r="BKP177" s="136"/>
      <c r="BKQ177" s="136"/>
      <c r="BKR177" s="136"/>
      <c r="BKS177" s="136"/>
      <c r="BKT177" s="136"/>
      <c r="BKU177" s="136"/>
      <c r="BKV177" s="136"/>
      <c r="BKW177" s="136"/>
      <c r="BKX177" s="136"/>
      <c r="BKY177" s="136"/>
      <c r="BKZ177" s="136"/>
      <c r="BLA177" s="136"/>
      <c r="BLB177" s="136"/>
      <c r="BLC177" s="136"/>
      <c r="BLD177" s="136"/>
      <c r="BLE177" s="136"/>
      <c r="BLF177" s="136"/>
      <c r="BLG177" s="136"/>
      <c r="BLH177" s="136"/>
      <c r="BLI177" s="136"/>
      <c r="BLJ177" s="136"/>
      <c r="BLK177" s="136"/>
      <c r="BLL177" s="136"/>
      <c r="BLM177" s="136"/>
      <c r="BLN177" s="136"/>
      <c r="BLO177" s="136"/>
      <c r="BLP177" s="136"/>
      <c r="BLQ177" s="136"/>
      <c r="BLR177" s="136"/>
      <c r="BLS177" s="136"/>
      <c r="BLT177" s="136"/>
      <c r="BLU177" s="136"/>
      <c r="BLV177" s="136"/>
      <c r="BLW177" s="136"/>
      <c r="BLX177" s="136"/>
      <c r="BLY177" s="136"/>
      <c r="BLZ177" s="136"/>
      <c r="BMA177" s="136"/>
      <c r="BMB177" s="136"/>
      <c r="BMC177" s="136"/>
      <c r="BMD177" s="136"/>
      <c r="BME177" s="136"/>
      <c r="BMF177" s="136"/>
      <c r="BMG177" s="136"/>
      <c r="BMH177" s="136"/>
      <c r="BMI177" s="136"/>
      <c r="BMJ177" s="136"/>
      <c r="BMK177" s="136"/>
      <c r="BML177" s="136"/>
      <c r="BMM177" s="136"/>
      <c r="BMN177" s="136"/>
      <c r="BMO177" s="136"/>
      <c r="BMP177" s="136"/>
      <c r="BMQ177" s="136"/>
      <c r="BMR177" s="136"/>
      <c r="BMS177" s="136"/>
      <c r="BMT177" s="136"/>
      <c r="BMU177" s="136"/>
      <c r="BMV177" s="136"/>
      <c r="BMW177" s="136"/>
      <c r="BMX177" s="136"/>
      <c r="BMY177" s="136"/>
      <c r="BMZ177" s="136"/>
      <c r="BNA177" s="136"/>
      <c r="BNB177" s="136"/>
      <c r="BNC177" s="136"/>
      <c r="BND177" s="136"/>
      <c r="BNE177" s="136"/>
      <c r="BNF177" s="136"/>
      <c r="BNG177" s="136"/>
      <c r="BNH177" s="136"/>
      <c r="BNI177" s="136"/>
      <c r="BNJ177" s="136"/>
      <c r="BNK177" s="136"/>
      <c r="BNL177" s="136"/>
      <c r="BNM177" s="136"/>
      <c r="BNN177" s="136"/>
      <c r="BNO177" s="136"/>
      <c r="BNP177" s="136"/>
      <c r="BNQ177" s="136"/>
      <c r="BNR177" s="136"/>
      <c r="BNS177" s="136"/>
      <c r="BNT177" s="136"/>
      <c r="BNU177" s="136"/>
      <c r="BNV177" s="136"/>
      <c r="BNW177" s="136"/>
      <c r="BNX177" s="136"/>
      <c r="BNY177" s="136"/>
      <c r="BNZ177" s="136"/>
      <c r="BOA177" s="136"/>
      <c r="BOB177" s="136"/>
      <c r="BOC177" s="136"/>
      <c r="BOD177" s="136"/>
      <c r="BOE177" s="136"/>
      <c r="BOF177" s="136"/>
      <c r="BOG177" s="136"/>
      <c r="BOH177" s="136"/>
      <c r="BOI177" s="136"/>
      <c r="BOJ177" s="136"/>
      <c r="BOK177" s="136"/>
      <c r="BOL177" s="136"/>
      <c r="BOM177" s="136"/>
      <c r="BON177" s="136"/>
      <c r="BOO177" s="136"/>
      <c r="BOP177" s="136"/>
      <c r="BOQ177" s="136"/>
      <c r="BOR177" s="136"/>
      <c r="BOS177" s="136"/>
      <c r="BOT177" s="136"/>
      <c r="BOU177" s="136"/>
      <c r="BOV177" s="136"/>
      <c r="BOW177" s="136"/>
      <c r="BOX177" s="136"/>
      <c r="BOY177" s="136"/>
      <c r="BOZ177" s="136"/>
      <c r="BPA177" s="136"/>
      <c r="BPB177" s="136"/>
      <c r="BPC177" s="136"/>
      <c r="BPD177" s="136"/>
      <c r="BPE177" s="136"/>
      <c r="BPF177" s="136"/>
      <c r="BPG177" s="136"/>
      <c r="BPH177" s="136"/>
      <c r="BPI177" s="136"/>
      <c r="BPJ177" s="136"/>
      <c r="BPK177" s="136"/>
      <c r="BPL177" s="136"/>
      <c r="BPM177" s="136"/>
      <c r="BPN177" s="136"/>
      <c r="BPO177" s="136"/>
      <c r="BPP177" s="136"/>
      <c r="BPQ177" s="136"/>
      <c r="BPR177" s="136"/>
      <c r="BPS177" s="136"/>
      <c r="BPT177" s="136"/>
      <c r="BPU177" s="136"/>
      <c r="BPV177" s="136"/>
      <c r="BPW177" s="136"/>
      <c r="BPX177" s="136"/>
      <c r="BPY177" s="136"/>
      <c r="BPZ177" s="136"/>
      <c r="BQA177" s="136"/>
      <c r="BQB177" s="136"/>
      <c r="BQC177" s="136"/>
      <c r="BQD177" s="136"/>
      <c r="BQE177" s="136"/>
      <c r="BQF177" s="136"/>
      <c r="BQG177" s="136"/>
      <c r="BQH177" s="136"/>
      <c r="BQI177" s="136"/>
      <c r="BQJ177" s="136"/>
      <c r="BQK177" s="136"/>
      <c r="BQL177" s="136"/>
      <c r="BQM177" s="136"/>
      <c r="BQN177" s="136"/>
      <c r="BQO177" s="136"/>
      <c r="BQP177" s="136"/>
      <c r="BQQ177" s="136"/>
      <c r="BQR177" s="136"/>
      <c r="BQS177" s="136"/>
      <c r="BQT177" s="136"/>
      <c r="BQU177" s="136"/>
      <c r="BQV177" s="136"/>
      <c r="BQW177" s="136"/>
      <c r="BQX177" s="136"/>
      <c r="BQY177" s="136"/>
      <c r="BQZ177" s="136"/>
      <c r="BRA177" s="136"/>
      <c r="BRB177" s="136"/>
      <c r="BRC177" s="136"/>
      <c r="BRD177" s="136"/>
      <c r="BRE177" s="136"/>
      <c r="BRF177" s="136"/>
      <c r="BRG177" s="136"/>
      <c r="BRH177" s="136"/>
      <c r="BRI177" s="136"/>
      <c r="BRJ177" s="136"/>
      <c r="BRK177" s="136"/>
      <c r="BRL177" s="136"/>
      <c r="BRM177" s="136"/>
      <c r="BRN177" s="136"/>
      <c r="BRO177" s="136"/>
      <c r="BRP177" s="136"/>
      <c r="BRQ177" s="136"/>
      <c r="BRR177" s="136"/>
      <c r="BRS177" s="136"/>
      <c r="BRT177" s="136"/>
      <c r="BRU177" s="136"/>
      <c r="BRV177" s="136"/>
      <c r="BRW177" s="136"/>
      <c r="BRX177" s="136"/>
      <c r="BRY177" s="136"/>
      <c r="BRZ177" s="136"/>
      <c r="BSA177" s="136"/>
      <c r="BSB177" s="136"/>
      <c r="BSC177" s="136"/>
      <c r="BSD177" s="136"/>
      <c r="BSE177" s="136"/>
      <c r="BSF177" s="136"/>
      <c r="BSG177" s="136"/>
      <c r="BSH177" s="136"/>
      <c r="BSI177" s="136"/>
      <c r="BSJ177" s="136"/>
      <c r="BSK177" s="136"/>
      <c r="BSL177" s="136"/>
      <c r="BSM177" s="136"/>
      <c r="BSN177" s="136"/>
      <c r="BSO177" s="136"/>
      <c r="BSP177" s="136"/>
      <c r="BSQ177" s="136"/>
      <c r="BSR177" s="136"/>
      <c r="BSS177" s="136"/>
      <c r="BST177" s="136"/>
      <c r="BSU177" s="136"/>
      <c r="BSV177" s="136"/>
      <c r="BSW177" s="136"/>
      <c r="BSX177" s="136"/>
      <c r="BSY177" s="136"/>
      <c r="BSZ177" s="136"/>
      <c r="BTA177" s="136"/>
      <c r="BTB177" s="136"/>
      <c r="BTC177" s="136"/>
      <c r="BTD177" s="136"/>
      <c r="BTE177" s="136"/>
      <c r="BTF177" s="136"/>
      <c r="BTG177" s="136"/>
      <c r="BTH177" s="136"/>
      <c r="BTI177" s="136"/>
      <c r="BTJ177" s="136"/>
      <c r="BTK177" s="136"/>
      <c r="BTL177" s="136"/>
      <c r="BTM177" s="136"/>
      <c r="BTN177" s="136"/>
      <c r="BTO177" s="136"/>
      <c r="BTP177" s="136"/>
      <c r="BTQ177" s="136"/>
      <c r="BTR177" s="136"/>
      <c r="BTS177" s="136"/>
      <c r="BTT177" s="136"/>
      <c r="BTU177" s="136"/>
      <c r="BTV177" s="136"/>
      <c r="BTW177" s="136"/>
      <c r="BTX177" s="136"/>
      <c r="BTY177" s="136"/>
      <c r="BTZ177" s="136"/>
      <c r="BUA177" s="136"/>
      <c r="BUB177" s="136"/>
      <c r="BUC177" s="136"/>
      <c r="BUD177" s="136"/>
      <c r="BUE177" s="136"/>
      <c r="BUF177" s="136"/>
      <c r="BUG177" s="136"/>
      <c r="BUH177" s="136"/>
      <c r="BUI177" s="136"/>
      <c r="BUJ177" s="136"/>
      <c r="BUK177" s="136"/>
      <c r="BUL177" s="136"/>
      <c r="BUM177" s="136"/>
      <c r="BUN177" s="136"/>
      <c r="BUO177" s="136"/>
      <c r="BUP177" s="136"/>
      <c r="BUQ177" s="136"/>
      <c r="BUR177" s="136"/>
      <c r="BUS177" s="136"/>
      <c r="BUT177" s="136"/>
      <c r="BUU177" s="136"/>
      <c r="BUV177" s="136"/>
      <c r="BUW177" s="136"/>
      <c r="BUX177" s="136"/>
      <c r="BUY177" s="136"/>
      <c r="BUZ177" s="136"/>
      <c r="BVA177" s="136"/>
      <c r="BVB177" s="136"/>
      <c r="BVC177" s="136"/>
      <c r="BVD177" s="136"/>
      <c r="BVE177" s="136"/>
      <c r="BVF177" s="136"/>
      <c r="BVG177" s="136"/>
      <c r="BVH177" s="136"/>
      <c r="BVI177" s="136"/>
      <c r="BVJ177" s="136"/>
      <c r="BVK177" s="136"/>
      <c r="BVL177" s="136"/>
      <c r="BVM177" s="136"/>
      <c r="BVN177" s="136"/>
      <c r="BVO177" s="136"/>
      <c r="BVP177" s="136"/>
      <c r="BVQ177" s="136"/>
      <c r="BVR177" s="136"/>
      <c r="BVS177" s="136"/>
      <c r="BVT177" s="136"/>
      <c r="BVU177" s="136"/>
      <c r="BVV177" s="136"/>
      <c r="BVW177" s="136"/>
      <c r="BVX177" s="136"/>
      <c r="BVY177" s="136"/>
      <c r="BVZ177" s="136"/>
      <c r="BWA177" s="136"/>
      <c r="BWB177" s="136"/>
      <c r="BWC177" s="136"/>
      <c r="BWD177" s="136"/>
      <c r="BWE177" s="136"/>
      <c r="BWF177" s="136"/>
      <c r="BWG177" s="136"/>
      <c r="BWH177" s="136"/>
      <c r="BWI177" s="136"/>
      <c r="BWJ177" s="136"/>
      <c r="BWK177" s="136"/>
      <c r="BWL177" s="136"/>
      <c r="BWM177" s="136"/>
      <c r="BWN177" s="136"/>
      <c r="BWO177" s="136"/>
      <c r="BWP177" s="136"/>
      <c r="BWQ177" s="136"/>
      <c r="BWR177" s="136"/>
      <c r="BWS177" s="136"/>
      <c r="BWT177" s="136"/>
      <c r="BWU177" s="136"/>
      <c r="BWV177" s="136"/>
      <c r="BWW177" s="136"/>
      <c r="BWX177" s="136"/>
      <c r="BWY177" s="136"/>
      <c r="BWZ177" s="136"/>
      <c r="BXA177" s="136"/>
      <c r="BXB177" s="136"/>
      <c r="BXC177" s="136"/>
      <c r="BXD177" s="136"/>
      <c r="BXE177" s="136"/>
      <c r="BXF177" s="136"/>
      <c r="BXG177" s="136"/>
      <c r="BXH177" s="136"/>
      <c r="BXI177" s="136"/>
      <c r="BXJ177" s="136"/>
      <c r="BXK177" s="136"/>
      <c r="BXL177" s="136"/>
      <c r="BXM177" s="136"/>
      <c r="BXN177" s="136"/>
      <c r="BXO177" s="136"/>
      <c r="BXP177" s="136"/>
      <c r="BXQ177" s="136"/>
      <c r="BXR177" s="136"/>
      <c r="BXS177" s="136"/>
      <c r="BXT177" s="136"/>
      <c r="BXU177" s="136"/>
      <c r="BXV177" s="136"/>
      <c r="BXW177" s="136"/>
      <c r="BXX177" s="136"/>
      <c r="BXY177" s="136"/>
      <c r="BXZ177" s="136"/>
      <c r="BYA177" s="136"/>
      <c r="BYB177" s="136"/>
      <c r="BYC177" s="136"/>
      <c r="BYD177" s="136"/>
      <c r="BYE177" s="136"/>
      <c r="BYF177" s="136"/>
      <c r="BYG177" s="136"/>
      <c r="BYH177" s="136"/>
      <c r="BYI177" s="136"/>
      <c r="BYJ177" s="136"/>
      <c r="BYK177" s="136"/>
      <c r="BYL177" s="136"/>
      <c r="BYM177" s="136"/>
      <c r="BYN177" s="136"/>
      <c r="BYO177" s="136"/>
      <c r="BYP177" s="136"/>
      <c r="BYQ177" s="136"/>
      <c r="BYR177" s="136"/>
      <c r="BYS177" s="136"/>
      <c r="BYT177" s="136"/>
      <c r="BYU177" s="136"/>
      <c r="BYV177" s="136"/>
      <c r="BYW177" s="136"/>
      <c r="BYX177" s="136"/>
      <c r="BYY177" s="136"/>
      <c r="BYZ177" s="136"/>
      <c r="BZA177" s="136"/>
      <c r="BZB177" s="136"/>
      <c r="BZC177" s="136"/>
      <c r="BZD177" s="136"/>
      <c r="BZE177" s="136"/>
      <c r="BZF177" s="136"/>
      <c r="BZG177" s="136"/>
      <c r="BZH177" s="136"/>
      <c r="BZI177" s="136"/>
      <c r="BZJ177" s="136"/>
      <c r="BZK177" s="136"/>
      <c r="BZL177" s="136"/>
      <c r="BZM177" s="136"/>
      <c r="BZN177" s="136"/>
      <c r="BZO177" s="136"/>
      <c r="BZP177" s="136"/>
      <c r="BZQ177" s="136"/>
      <c r="BZR177" s="136"/>
      <c r="BZS177" s="136"/>
      <c r="BZT177" s="136"/>
      <c r="BZU177" s="136"/>
      <c r="BZV177" s="136"/>
      <c r="BZW177" s="136"/>
      <c r="BZX177" s="136"/>
      <c r="BZY177" s="136"/>
      <c r="BZZ177" s="136"/>
      <c r="CAA177" s="136"/>
      <c r="CAB177" s="136"/>
      <c r="CAC177" s="136"/>
      <c r="CAD177" s="136"/>
      <c r="CAE177" s="136"/>
      <c r="CAF177" s="136"/>
      <c r="CAG177" s="136"/>
      <c r="CAH177" s="136"/>
      <c r="CAI177" s="136"/>
      <c r="CAJ177" s="136"/>
      <c r="CAK177" s="136"/>
      <c r="CAL177" s="136"/>
      <c r="CAM177" s="136"/>
      <c r="CAN177" s="136"/>
      <c r="CAO177" s="136"/>
      <c r="CAP177" s="136"/>
      <c r="CAQ177" s="136"/>
      <c r="CAR177" s="136"/>
      <c r="CAS177" s="136"/>
      <c r="CAT177" s="136"/>
      <c r="CAU177" s="136"/>
      <c r="CAV177" s="136"/>
      <c r="CAW177" s="136"/>
      <c r="CAX177" s="136"/>
      <c r="CAY177" s="136"/>
      <c r="CAZ177" s="136"/>
      <c r="CBA177" s="136"/>
      <c r="CBB177" s="136"/>
      <c r="CBC177" s="136"/>
      <c r="CBD177" s="136"/>
      <c r="CBE177" s="136"/>
      <c r="CBF177" s="136"/>
      <c r="CBG177" s="136"/>
      <c r="CBH177" s="136"/>
      <c r="CBI177" s="136"/>
      <c r="CBJ177" s="136"/>
      <c r="CBK177" s="136"/>
      <c r="CBL177" s="136"/>
      <c r="CBM177" s="136"/>
      <c r="CBN177" s="136"/>
      <c r="CBO177" s="136"/>
      <c r="CBP177" s="136"/>
      <c r="CBQ177" s="136"/>
      <c r="CBR177" s="136"/>
      <c r="CBS177" s="136"/>
      <c r="CBT177" s="136"/>
      <c r="CBU177" s="136"/>
      <c r="CBV177" s="136"/>
      <c r="CBW177" s="136"/>
      <c r="CBX177" s="136"/>
      <c r="CBY177" s="136"/>
      <c r="CBZ177" s="136"/>
      <c r="CCA177" s="136"/>
      <c r="CCB177" s="136"/>
      <c r="CCC177" s="136"/>
      <c r="CCD177" s="136"/>
      <c r="CCE177" s="136"/>
      <c r="CCF177" s="136"/>
      <c r="CCG177" s="136"/>
      <c r="CCH177" s="136"/>
      <c r="CCI177" s="136"/>
      <c r="CCJ177" s="136"/>
      <c r="CCK177" s="136"/>
      <c r="CCL177" s="136"/>
      <c r="CCM177" s="136"/>
      <c r="CCN177" s="136"/>
      <c r="CCO177" s="136"/>
      <c r="CCP177" s="136"/>
      <c r="CCQ177" s="136"/>
      <c r="CCR177" s="136"/>
      <c r="CCS177" s="136"/>
      <c r="CCT177" s="136"/>
      <c r="CCU177" s="136"/>
      <c r="CCV177" s="136"/>
      <c r="CCW177" s="136"/>
      <c r="CCX177" s="136"/>
      <c r="CCY177" s="136"/>
      <c r="CCZ177" s="136"/>
      <c r="CDA177" s="136"/>
      <c r="CDB177" s="136"/>
      <c r="CDC177" s="136"/>
      <c r="CDD177" s="136"/>
      <c r="CDE177" s="136"/>
      <c r="CDF177" s="136"/>
      <c r="CDG177" s="136"/>
      <c r="CDH177" s="136"/>
      <c r="CDI177" s="136"/>
      <c r="CDJ177" s="136"/>
      <c r="CDK177" s="136"/>
      <c r="CDL177" s="136"/>
      <c r="CDM177" s="136"/>
      <c r="CDN177" s="136"/>
      <c r="CDO177" s="136"/>
      <c r="CDP177" s="136"/>
      <c r="CDQ177" s="136"/>
      <c r="CDR177" s="136"/>
      <c r="CDS177" s="136"/>
      <c r="CDT177" s="136"/>
      <c r="CDU177" s="136"/>
      <c r="CDV177" s="136"/>
      <c r="CDW177" s="136"/>
      <c r="CDX177" s="136"/>
      <c r="CDY177" s="136"/>
      <c r="CDZ177" s="136"/>
      <c r="CEA177" s="136"/>
      <c r="CEB177" s="136"/>
      <c r="CEC177" s="136"/>
      <c r="CED177" s="136"/>
      <c r="CEE177" s="136"/>
      <c r="CEF177" s="136"/>
      <c r="CEG177" s="136"/>
      <c r="CEH177" s="136"/>
      <c r="CEI177" s="136"/>
      <c r="CEJ177" s="136"/>
      <c r="CEK177" s="136"/>
      <c r="CEL177" s="136"/>
      <c r="CEM177" s="136"/>
      <c r="CEN177" s="136"/>
      <c r="CEO177" s="136"/>
      <c r="CEP177" s="136"/>
      <c r="CEQ177" s="136"/>
      <c r="CER177" s="136"/>
      <c r="CES177" s="136"/>
      <c r="CET177" s="136"/>
      <c r="CEU177" s="136"/>
      <c r="CEV177" s="136"/>
      <c r="CEW177" s="136"/>
      <c r="CEX177" s="136"/>
      <c r="CEY177" s="136"/>
      <c r="CEZ177" s="136"/>
      <c r="CFA177" s="136"/>
      <c r="CFB177" s="136"/>
      <c r="CFC177" s="136"/>
      <c r="CFD177" s="136"/>
      <c r="CFE177" s="136"/>
      <c r="CFF177" s="136"/>
      <c r="CFG177" s="136"/>
      <c r="CFH177" s="136"/>
      <c r="CFI177" s="136"/>
      <c r="CFJ177" s="136"/>
      <c r="CFK177" s="136"/>
      <c r="CFL177" s="136"/>
      <c r="CFM177" s="136"/>
      <c r="CFN177" s="136"/>
      <c r="CFO177" s="136"/>
      <c r="CFP177" s="136"/>
      <c r="CFQ177" s="136"/>
      <c r="CFR177" s="136"/>
      <c r="CFS177" s="136"/>
      <c r="CFT177" s="136"/>
      <c r="CFU177" s="136"/>
      <c r="CFV177" s="136"/>
      <c r="CFW177" s="136"/>
      <c r="CFX177" s="136"/>
      <c r="CFY177" s="136"/>
      <c r="CFZ177" s="136"/>
      <c r="CGA177" s="136"/>
      <c r="CGB177" s="136"/>
      <c r="CGC177" s="136"/>
      <c r="CGD177" s="136"/>
      <c r="CGE177" s="136"/>
      <c r="CGF177" s="136"/>
      <c r="CGG177" s="136"/>
      <c r="CGH177" s="136"/>
      <c r="CGI177" s="136"/>
      <c r="CGJ177" s="136"/>
      <c r="CGK177" s="136"/>
      <c r="CGL177" s="136"/>
      <c r="CGM177" s="136"/>
      <c r="CGN177" s="136"/>
      <c r="CGO177" s="136"/>
      <c r="CGP177" s="136"/>
      <c r="CGQ177" s="136"/>
      <c r="CGR177" s="136"/>
      <c r="CGS177" s="136"/>
      <c r="CGT177" s="136"/>
      <c r="CGU177" s="136"/>
      <c r="CGV177" s="136"/>
      <c r="CGW177" s="136"/>
      <c r="CGX177" s="136"/>
      <c r="CGY177" s="136"/>
      <c r="CGZ177" s="136"/>
      <c r="CHA177" s="136"/>
      <c r="CHB177" s="136"/>
      <c r="CHC177" s="136"/>
      <c r="CHD177" s="136"/>
      <c r="CHE177" s="136"/>
      <c r="CHF177" s="136"/>
      <c r="CHG177" s="136"/>
      <c r="CHH177" s="136"/>
      <c r="CHI177" s="136"/>
      <c r="CHJ177" s="136"/>
      <c r="CHK177" s="136"/>
      <c r="CHL177" s="136"/>
      <c r="CHM177" s="136"/>
      <c r="CHN177" s="136"/>
      <c r="CHO177" s="136"/>
      <c r="CHP177" s="136"/>
      <c r="CHQ177" s="136"/>
      <c r="CHR177" s="136"/>
      <c r="CHS177" s="136"/>
      <c r="CHT177" s="136"/>
      <c r="CHU177" s="136"/>
      <c r="CHV177" s="136"/>
      <c r="CHW177" s="136"/>
      <c r="CHX177" s="136"/>
      <c r="CHY177" s="136"/>
      <c r="CHZ177" s="136"/>
      <c r="CIA177" s="136"/>
      <c r="CIB177" s="136"/>
      <c r="CIC177" s="136"/>
      <c r="CID177" s="136"/>
      <c r="CIE177" s="136"/>
      <c r="CIF177" s="136"/>
      <c r="CIG177" s="136"/>
      <c r="CIH177" s="136"/>
      <c r="CII177" s="136"/>
      <c r="CIJ177" s="136"/>
      <c r="CIK177" s="136"/>
      <c r="CIL177" s="136"/>
      <c r="CIM177" s="136"/>
      <c r="CIN177" s="136"/>
      <c r="CIO177" s="136"/>
      <c r="CIP177" s="136"/>
      <c r="CIQ177" s="136"/>
      <c r="CIR177" s="136"/>
      <c r="CIS177" s="136"/>
      <c r="CIT177" s="136"/>
      <c r="CIU177" s="136"/>
      <c r="CIV177" s="136"/>
      <c r="CIW177" s="136"/>
      <c r="CIX177" s="136"/>
      <c r="CIY177" s="136"/>
      <c r="CIZ177" s="136"/>
      <c r="CJA177" s="136"/>
      <c r="CJB177" s="136"/>
      <c r="CJC177" s="136"/>
      <c r="CJD177" s="136"/>
      <c r="CJE177" s="136"/>
      <c r="CJF177" s="136"/>
      <c r="CJG177" s="136"/>
      <c r="CJH177" s="136"/>
      <c r="CJI177" s="136"/>
      <c r="CJJ177" s="136"/>
      <c r="CJK177" s="136"/>
      <c r="CJL177" s="136"/>
      <c r="CJM177" s="136"/>
      <c r="CJN177" s="136"/>
      <c r="CJO177" s="136"/>
      <c r="CJP177" s="136"/>
      <c r="CJQ177" s="136"/>
      <c r="CJR177" s="136"/>
      <c r="CJS177" s="136"/>
      <c r="CJT177" s="136"/>
      <c r="CJU177" s="136"/>
      <c r="CJV177" s="136"/>
      <c r="CJW177" s="136"/>
      <c r="CJX177" s="136"/>
      <c r="CJY177" s="136"/>
      <c r="CJZ177" s="136"/>
      <c r="CKA177" s="136"/>
      <c r="CKB177" s="136"/>
      <c r="CKC177" s="136"/>
      <c r="CKD177" s="136"/>
      <c r="CKE177" s="136"/>
      <c r="CKF177" s="136"/>
      <c r="CKG177" s="136"/>
      <c r="CKH177" s="136"/>
      <c r="CKI177" s="136"/>
      <c r="CKJ177" s="136"/>
      <c r="CKK177" s="136"/>
      <c r="CKL177" s="136"/>
      <c r="CKM177" s="136"/>
      <c r="CKN177" s="136"/>
      <c r="CKO177" s="136"/>
      <c r="CKP177" s="136"/>
      <c r="CKQ177" s="136"/>
      <c r="CKR177" s="136"/>
      <c r="CKS177" s="136"/>
      <c r="CKT177" s="136"/>
      <c r="CKU177" s="136"/>
      <c r="CKV177" s="136"/>
      <c r="CKW177" s="136"/>
      <c r="CKX177" s="136"/>
      <c r="CKY177" s="136"/>
      <c r="CKZ177" s="136"/>
      <c r="CLA177" s="136"/>
      <c r="CLB177" s="136"/>
      <c r="CLC177" s="136"/>
      <c r="CLD177" s="136"/>
      <c r="CLE177" s="136"/>
      <c r="CLF177" s="136"/>
      <c r="CLG177" s="136"/>
      <c r="CLH177" s="136"/>
      <c r="CLI177" s="136"/>
      <c r="CLJ177" s="136"/>
      <c r="CLK177" s="136"/>
      <c r="CLL177" s="136"/>
      <c r="CLM177" s="136"/>
      <c r="CLN177" s="136"/>
      <c r="CLO177" s="136"/>
      <c r="CLP177" s="136"/>
      <c r="CLQ177" s="136"/>
      <c r="CLR177" s="136"/>
      <c r="CLS177" s="136"/>
      <c r="CLT177" s="136"/>
      <c r="CLU177" s="136"/>
      <c r="CLV177" s="136"/>
      <c r="CLW177" s="136"/>
      <c r="CLX177" s="136"/>
      <c r="CLY177" s="136"/>
      <c r="CLZ177" s="136"/>
      <c r="CMA177" s="136"/>
      <c r="CMB177" s="136"/>
      <c r="CMC177" s="136"/>
      <c r="CMD177" s="136"/>
      <c r="CME177" s="136"/>
      <c r="CMF177" s="136"/>
      <c r="CMG177" s="136"/>
      <c r="CMH177" s="136"/>
      <c r="CMI177" s="136"/>
      <c r="CMJ177" s="136"/>
      <c r="CMK177" s="136"/>
      <c r="CML177" s="136"/>
      <c r="CMM177" s="136"/>
      <c r="CMN177" s="136"/>
      <c r="CMO177" s="136"/>
      <c r="CMP177" s="136"/>
      <c r="CMQ177" s="136"/>
      <c r="CMR177" s="136"/>
      <c r="CMS177" s="136"/>
      <c r="CMT177" s="136"/>
      <c r="CMU177" s="136"/>
      <c r="CMV177" s="136"/>
      <c r="CMW177" s="136"/>
      <c r="CMX177" s="136"/>
      <c r="CMY177" s="136"/>
      <c r="CMZ177" s="136"/>
      <c r="CNA177" s="136"/>
      <c r="CNB177" s="136"/>
      <c r="CNC177" s="136"/>
      <c r="CND177" s="136"/>
      <c r="CNE177" s="136"/>
      <c r="CNF177" s="136"/>
      <c r="CNG177" s="136"/>
      <c r="CNH177" s="136"/>
      <c r="CNI177" s="136"/>
      <c r="CNJ177" s="136"/>
      <c r="CNK177" s="136"/>
      <c r="CNL177" s="136"/>
      <c r="CNM177" s="136"/>
      <c r="CNN177" s="136"/>
      <c r="CNO177" s="136"/>
      <c r="CNP177" s="136"/>
      <c r="CNQ177" s="136"/>
      <c r="CNR177" s="136"/>
      <c r="CNS177" s="136"/>
      <c r="CNT177" s="136"/>
      <c r="CNU177" s="136"/>
      <c r="CNV177" s="136"/>
      <c r="CNW177" s="136"/>
      <c r="CNX177" s="136"/>
      <c r="CNY177" s="136"/>
      <c r="CNZ177" s="136"/>
      <c r="COA177" s="136"/>
      <c r="COB177" s="136"/>
      <c r="COC177" s="136"/>
      <c r="COD177" s="136"/>
      <c r="COE177" s="136"/>
      <c r="COF177" s="136"/>
      <c r="COG177" s="136"/>
      <c r="COH177" s="136"/>
      <c r="COI177" s="136"/>
      <c r="COJ177" s="136"/>
      <c r="COK177" s="136"/>
      <c r="COL177" s="136"/>
      <c r="COM177" s="136"/>
      <c r="CON177" s="136"/>
      <c r="COO177" s="136"/>
      <c r="COP177" s="136"/>
      <c r="COQ177" s="136"/>
      <c r="COR177" s="136"/>
      <c r="COS177" s="136"/>
      <c r="COT177" s="136"/>
      <c r="COU177" s="136"/>
      <c r="COV177" s="136"/>
      <c r="COW177" s="136"/>
      <c r="COX177" s="136"/>
      <c r="COY177" s="136"/>
      <c r="COZ177" s="136"/>
      <c r="CPA177" s="136"/>
      <c r="CPB177" s="136"/>
      <c r="CPC177" s="136"/>
      <c r="CPD177" s="136"/>
      <c r="CPE177" s="136"/>
      <c r="CPF177" s="136"/>
      <c r="CPG177" s="136"/>
      <c r="CPH177" s="136"/>
      <c r="CPI177" s="136"/>
      <c r="CPJ177" s="136"/>
      <c r="CPK177" s="136"/>
      <c r="CPL177" s="136"/>
      <c r="CPM177" s="136"/>
      <c r="CPN177" s="136"/>
      <c r="CPO177" s="136"/>
      <c r="CPP177" s="136"/>
      <c r="CPQ177" s="136"/>
      <c r="CPR177" s="136"/>
      <c r="CPS177" s="136"/>
      <c r="CPT177" s="136"/>
      <c r="CPU177" s="136"/>
      <c r="CPV177" s="136"/>
      <c r="CPW177" s="136"/>
      <c r="CPX177" s="136"/>
      <c r="CPY177" s="136"/>
      <c r="CPZ177" s="136"/>
      <c r="CQA177" s="136"/>
      <c r="CQB177" s="136"/>
      <c r="CQC177" s="136"/>
      <c r="CQD177" s="136"/>
      <c r="CQE177" s="136"/>
      <c r="CQF177" s="136"/>
      <c r="CQG177" s="136"/>
      <c r="CQH177" s="136"/>
      <c r="CQI177" s="136"/>
      <c r="CQJ177" s="136"/>
      <c r="CQK177" s="136"/>
      <c r="CQL177" s="136"/>
      <c r="CQM177" s="136"/>
      <c r="CQN177" s="136"/>
      <c r="CQO177" s="136"/>
      <c r="CQP177" s="136"/>
      <c r="CQQ177" s="136"/>
      <c r="CQR177" s="136"/>
      <c r="CQS177" s="136"/>
      <c r="CQT177" s="136"/>
      <c r="CQU177" s="136"/>
      <c r="CQV177" s="136"/>
      <c r="CQW177" s="136"/>
      <c r="CQX177" s="136"/>
      <c r="CQY177" s="136"/>
      <c r="CQZ177" s="136"/>
      <c r="CRA177" s="136"/>
      <c r="CRB177" s="136"/>
      <c r="CRC177" s="136"/>
      <c r="CRD177" s="136"/>
      <c r="CRE177" s="136"/>
      <c r="CRF177" s="136"/>
      <c r="CRG177" s="136"/>
      <c r="CRH177" s="136"/>
      <c r="CRI177" s="136"/>
      <c r="CRJ177" s="136"/>
      <c r="CRK177" s="136"/>
      <c r="CRL177" s="136"/>
      <c r="CRM177" s="136"/>
      <c r="CRN177" s="136"/>
      <c r="CRO177" s="136"/>
      <c r="CRP177" s="136"/>
      <c r="CRQ177" s="136"/>
      <c r="CRR177" s="136"/>
      <c r="CRS177" s="136"/>
      <c r="CRT177" s="136"/>
      <c r="CRU177" s="136"/>
      <c r="CRV177" s="136"/>
      <c r="CRW177" s="136"/>
      <c r="CRX177" s="136"/>
      <c r="CRY177" s="136"/>
      <c r="CRZ177" s="136"/>
      <c r="CSA177" s="136"/>
      <c r="CSB177" s="136"/>
      <c r="CSC177" s="136"/>
      <c r="CSD177" s="136"/>
      <c r="CSE177" s="136"/>
      <c r="CSF177" s="136"/>
      <c r="CSG177" s="136"/>
      <c r="CSH177" s="136"/>
      <c r="CSI177" s="136"/>
      <c r="CSJ177" s="136"/>
      <c r="CSK177" s="136"/>
      <c r="CSL177" s="136"/>
      <c r="CSM177" s="136"/>
      <c r="CSN177" s="136"/>
      <c r="CSO177" s="136"/>
      <c r="CSP177" s="136"/>
      <c r="CSQ177" s="136"/>
      <c r="CSR177" s="136"/>
      <c r="CSS177" s="136"/>
      <c r="CST177" s="136"/>
      <c r="CSU177" s="136"/>
      <c r="CSV177" s="136"/>
      <c r="CSW177" s="136"/>
      <c r="CSX177" s="136"/>
      <c r="CSY177" s="136"/>
      <c r="CSZ177" s="136"/>
      <c r="CTA177" s="136"/>
      <c r="CTB177" s="136"/>
      <c r="CTC177" s="136"/>
      <c r="CTD177" s="136"/>
      <c r="CTE177" s="136"/>
      <c r="CTF177" s="136"/>
      <c r="CTG177" s="136"/>
      <c r="CTH177" s="136"/>
      <c r="CTI177" s="136"/>
      <c r="CTJ177" s="136"/>
      <c r="CTK177" s="136"/>
      <c r="CTL177" s="136"/>
      <c r="CTM177" s="136"/>
      <c r="CTN177" s="136"/>
      <c r="CTO177" s="136"/>
      <c r="CTP177" s="136"/>
      <c r="CTQ177" s="136"/>
      <c r="CTR177" s="136"/>
      <c r="CTS177" s="136"/>
      <c r="CTT177" s="136"/>
      <c r="CTU177" s="136"/>
      <c r="CTV177" s="136"/>
      <c r="CTW177" s="136"/>
      <c r="CTX177" s="136"/>
      <c r="CTY177" s="136"/>
      <c r="CTZ177" s="136"/>
      <c r="CUA177" s="136"/>
      <c r="CUB177" s="136"/>
      <c r="CUC177" s="136"/>
      <c r="CUD177" s="136"/>
      <c r="CUE177" s="136"/>
      <c r="CUF177" s="136"/>
      <c r="CUG177" s="136"/>
      <c r="CUH177" s="136"/>
      <c r="CUI177" s="136"/>
      <c r="CUJ177" s="136"/>
      <c r="CUK177" s="136"/>
      <c r="CUL177" s="136"/>
      <c r="CUM177" s="136"/>
      <c r="CUN177" s="136"/>
      <c r="CUO177" s="136"/>
      <c r="CUP177" s="136"/>
      <c r="CUQ177" s="136"/>
      <c r="CUR177" s="136"/>
      <c r="CUS177" s="136"/>
      <c r="CUT177" s="136"/>
      <c r="CUU177" s="136"/>
      <c r="CUV177" s="136"/>
      <c r="CUW177" s="136"/>
      <c r="CUX177" s="136"/>
      <c r="CUY177" s="136"/>
      <c r="CUZ177" s="136"/>
      <c r="CVA177" s="136"/>
      <c r="CVB177" s="136"/>
      <c r="CVC177" s="136"/>
      <c r="CVD177" s="136"/>
      <c r="CVE177" s="136"/>
      <c r="CVF177" s="136"/>
      <c r="CVG177" s="136"/>
      <c r="CVH177" s="136"/>
      <c r="CVI177" s="136"/>
      <c r="CVJ177" s="136"/>
      <c r="CVK177" s="136"/>
      <c r="CVL177" s="136"/>
      <c r="CVM177" s="136"/>
      <c r="CVN177" s="136"/>
      <c r="CVO177" s="136"/>
      <c r="CVP177" s="136"/>
      <c r="CVQ177" s="136"/>
      <c r="CVR177" s="136"/>
      <c r="CVS177" s="136"/>
      <c r="CVT177" s="136"/>
      <c r="CVU177" s="136"/>
      <c r="CVV177" s="136"/>
      <c r="CVW177" s="136"/>
      <c r="CVX177" s="136"/>
      <c r="CVY177" s="136"/>
      <c r="CVZ177" s="136"/>
      <c r="CWA177" s="136"/>
      <c r="CWB177" s="136"/>
      <c r="CWC177" s="136"/>
      <c r="CWD177" s="136"/>
      <c r="CWE177" s="136"/>
      <c r="CWF177" s="136"/>
      <c r="CWG177" s="136"/>
      <c r="CWH177" s="136"/>
      <c r="CWI177" s="136"/>
      <c r="CWJ177" s="136"/>
      <c r="CWK177" s="136"/>
      <c r="CWL177" s="136"/>
      <c r="CWM177" s="136"/>
      <c r="CWN177" s="136"/>
      <c r="CWO177" s="136"/>
      <c r="CWP177" s="136"/>
      <c r="CWQ177" s="136"/>
      <c r="CWR177" s="136"/>
      <c r="CWS177" s="136"/>
      <c r="CWT177" s="136"/>
      <c r="CWU177" s="136"/>
      <c r="CWV177" s="136"/>
      <c r="CWW177" s="136"/>
      <c r="CWX177" s="136"/>
      <c r="CWY177" s="136"/>
      <c r="CWZ177" s="136"/>
      <c r="CXA177" s="136"/>
      <c r="CXB177" s="136"/>
      <c r="CXC177" s="136"/>
      <c r="CXD177" s="136"/>
      <c r="CXE177" s="136"/>
      <c r="CXF177" s="136"/>
      <c r="CXG177" s="136"/>
      <c r="CXH177" s="136"/>
      <c r="CXI177" s="136"/>
      <c r="CXJ177" s="136"/>
      <c r="CXK177" s="136"/>
      <c r="CXL177" s="136"/>
      <c r="CXM177" s="136"/>
      <c r="CXN177" s="136"/>
      <c r="CXO177" s="136"/>
      <c r="CXP177" s="136"/>
      <c r="CXQ177" s="136"/>
      <c r="CXR177" s="136"/>
      <c r="CXS177" s="136"/>
      <c r="CXT177" s="136"/>
      <c r="CXU177" s="136"/>
      <c r="CXV177" s="136"/>
      <c r="CXW177" s="136"/>
      <c r="CXX177" s="136"/>
      <c r="CXY177" s="136"/>
      <c r="CXZ177" s="136"/>
      <c r="CYA177" s="136"/>
      <c r="CYB177" s="136"/>
      <c r="CYC177" s="136"/>
      <c r="CYD177" s="136"/>
      <c r="CYE177" s="136"/>
      <c r="CYF177" s="136"/>
      <c r="CYG177" s="136"/>
      <c r="CYH177" s="136"/>
      <c r="CYI177" s="136"/>
      <c r="CYJ177" s="136"/>
      <c r="CYK177" s="136"/>
      <c r="CYL177" s="136"/>
      <c r="CYM177" s="136"/>
      <c r="CYN177" s="136"/>
      <c r="CYO177" s="136"/>
      <c r="CYP177" s="136"/>
      <c r="CYQ177" s="136"/>
      <c r="CYR177" s="136"/>
      <c r="CYS177" s="136"/>
      <c r="CYT177" s="136"/>
      <c r="CYU177" s="136"/>
      <c r="CYV177" s="136"/>
      <c r="CYW177" s="136"/>
      <c r="CYX177" s="136"/>
      <c r="CYY177" s="136"/>
      <c r="CYZ177" s="136"/>
      <c r="CZA177" s="136"/>
      <c r="CZB177" s="136"/>
      <c r="CZC177" s="136"/>
      <c r="CZD177" s="136"/>
      <c r="CZE177" s="136"/>
      <c r="CZF177" s="136"/>
      <c r="CZG177" s="136"/>
      <c r="CZH177" s="136"/>
      <c r="CZI177" s="136"/>
      <c r="CZJ177" s="136"/>
      <c r="CZK177" s="136"/>
      <c r="CZL177" s="136"/>
      <c r="CZM177" s="136"/>
      <c r="CZN177" s="136"/>
      <c r="CZO177" s="136"/>
      <c r="CZP177" s="136"/>
      <c r="CZQ177" s="136"/>
      <c r="CZR177" s="136"/>
      <c r="CZS177" s="136"/>
      <c r="CZT177" s="136"/>
      <c r="CZU177" s="136"/>
      <c r="CZV177" s="136"/>
      <c r="CZW177" s="136"/>
      <c r="CZX177" s="136"/>
      <c r="CZY177" s="136"/>
      <c r="CZZ177" s="136"/>
      <c r="DAA177" s="136"/>
      <c r="DAB177" s="136"/>
      <c r="DAC177" s="136"/>
      <c r="DAD177" s="136"/>
      <c r="DAE177" s="136"/>
      <c r="DAF177" s="136"/>
      <c r="DAG177" s="136"/>
      <c r="DAH177" s="136"/>
      <c r="DAI177" s="136"/>
      <c r="DAJ177" s="136"/>
      <c r="DAK177" s="136"/>
      <c r="DAL177" s="136"/>
      <c r="DAM177" s="136"/>
      <c r="DAN177" s="136"/>
      <c r="DAO177" s="136"/>
      <c r="DAP177" s="136"/>
      <c r="DAQ177" s="136"/>
      <c r="DAR177" s="136"/>
      <c r="DAS177" s="136"/>
      <c r="DAT177" s="136"/>
      <c r="DAU177" s="136"/>
      <c r="DAV177" s="136"/>
      <c r="DAW177" s="136"/>
      <c r="DAX177" s="136"/>
      <c r="DAY177" s="136"/>
      <c r="DAZ177" s="136"/>
      <c r="DBA177" s="136"/>
      <c r="DBB177" s="136"/>
      <c r="DBC177" s="136"/>
      <c r="DBD177" s="136"/>
      <c r="DBE177" s="136"/>
      <c r="DBF177" s="136"/>
      <c r="DBG177" s="136"/>
      <c r="DBH177" s="136"/>
      <c r="DBI177" s="136"/>
      <c r="DBJ177" s="136"/>
      <c r="DBK177" s="136"/>
      <c r="DBL177" s="136"/>
      <c r="DBM177" s="136"/>
      <c r="DBN177" s="136"/>
      <c r="DBO177" s="136"/>
      <c r="DBP177" s="136"/>
      <c r="DBQ177" s="136"/>
      <c r="DBR177" s="136"/>
      <c r="DBS177" s="136"/>
      <c r="DBT177" s="136"/>
      <c r="DBU177" s="136"/>
      <c r="DBV177" s="136"/>
      <c r="DBW177" s="136"/>
      <c r="DBX177" s="136"/>
      <c r="DBY177" s="136"/>
      <c r="DBZ177" s="136"/>
      <c r="DCA177" s="136"/>
      <c r="DCB177" s="136"/>
      <c r="DCC177" s="136"/>
      <c r="DCD177" s="136"/>
      <c r="DCE177" s="136"/>
      <c r="DCF177" s="136"/>
      <c r="DCG177" s="136"/>
      <c r="DCH177" s="136"/>
      <c r="DCI177" s="136"/>
      <c r="DCJ177" s="136"/>
      <c r="DCK177" s="136"/>
      <c r="DCL177" s="136"/>
      <c r="DCM177" s="136"/>
      <c r="DCN177" s="136"/>
      <c r="DCO177" s="136"/>
      <c r="DCP177" s="136"/>
      <c r="DCQ177" s="136"/>
      <c r="DCR177" s="136"/>
      <c r="DCS177" s="136"/>
      <c r="DCT177" s="136"/>
      <c r="DCU177" s="136"/>
      <c r="DCV177" s="136"/>
      <c r="DCW177" s="136"/>
      <c r="DCX177" s="136"/>
      <c r="DCY177" s="136"/>
      <c r="DCZ177" s="136"/>
      <c r="DDA177" s="136"/>
      <c r="DDB177" s="136"/>
      <c r="DDC177" s="136"/>
      <c r="DDD177" s="136"/>
      <c r="DDE177" s="136"/>
      <c r="DDF177" s="136"/>
      <c r="DDG177" s="136"/>
      <c r="DDH177" s="136"/>
      <c r="DDI177" s="136"/>
      <c r="DDJ177" s="136"/>
      <c r="DDK177" s="136"/>
      <c r="DDL177" s="136"/>
      <c r="DDM177" s="136"/>
      <c r="DDN177" s="136"/>
      <c r="DDO177" s="136"/>
      <c r="DDP177" s="136"/>
      <c r="DDQ177" s="136"/>
      <c r="DDR177" s="136"/>
      <c r="DDS177" s="136"/>
      <c r="DDT177" s="136"/>
      <c r="DDU177" s="136"/>
      <c r="DDV177" s="136"/>
      <c r="DDW177" s="136"/>
      <c r="DDX177" s="136"/>
      <c r="DDY177" s="136"/>
      <c r="DDZ177" s="136"/>
      <c r="DEA177" s="136"/>
      <c r="DEB177" s="136"/>
      <c r="DEC177" s="136"/>
      <c r="DED177" s="136"/>
      <c r="DEE177" s="136"/>
      <c r="DEF177" s="136"/>
      <c r="DEG177" s="136"/>
      <c r="DEH177" s="136"/>
      <c r="DEI177" s="136"/>
      <c r="DEJ177" s="136"/>
      <c r="DEK177" s="136"/>
      <c r="DEL177" s="136"/>
      <c r="DEM177" s="136"/>
      <c r="DEN177" s="136"/>
      <c r="DEO177" s="136"/>
      <c r="DEP177" s="136"/>
      <c r="DEQ177" s="136"/>
      <c r="DER177" s="136"/>
      <c r="DES177" s="136"/>
      <c r="DET177" s="136"/>
      <c r="DEU177" s="136"/>
      <c r="DEV177" s="136"/>
      <c r="DEW177" s="136"/>
      <c r="DEX177" s="136"/>
      <c r="DEY177" s="136"/>
      <c r="DEZ177" s="136"/>
      <c r="DFA177" s="136"/>
      <c r="DFB177" s="136"/>
      <c r="DFC177" s="136"/>
      <c r="DFD177" s="136"/>
      <c r="DFE177" s="136"/>
      <c r="DFF177" s="136"/>
      <c r="DFG177" s="136"/>
      <c r="DFH177" s="136"/>
      <c r="DFI177" s="136"/>
      <c r="DFJ177" s="136"/>
      <c r="DFK177" s="136"/>
      <c r="DFL177" s="136"/>
      <c r="DFM177" s="136"/>
      <c r="DFN177" s="136"/>
      <c r="DFO177" s="136"/>
      <c r="DFP177" s="136"/>
      <c r="DFQ177" s="136"/>
      <c r="DFR177" s="136"/>
      <c r="DFS177" s="136"/>
      <c r="DFT177" s="136"/>
      <c r="DFU177" s="136"/>
      <c r="DFV177" s="136"/>
      <c r="DFW177" s="136"/>
      <c r="DFX177" s="136"/>
      <c r="DFY177" s="136"/>
      <c r="DFZ177" s="136"/>
      <c r="DGA177" s="136"/>
      <c r="DGB177" s="136"/>
      <c r="DGC177" s="136"/>
      <c r="DGD177" s="136"/>
      <c r="DGE177" s="136"/>
      <c r="DGF177" s="136"/>
      <c r="DGG177" s="136"/>
      <c r="DGH177" s="136"/>
      <c r="DGI177" s="136"/>
      <c r="DGJ177" s="136"/>
      <c r="DGK177" s="136"/>
      <c r="DGL177" s="136"/>
      <c r="DGM177" s="136"/>
      <c r="DGN177" s="136"/>
      <c r="DGO177" s="136"/>
      <c r="DGP177" s="136"/>
      <c r="DGQ177" s="136"/>
      <c r="DGR177" s="136"/>
      <c r="DGS177" s="136"/>
      <c r="DGT177" s="136"/>
      <c r="DGU177" s="136"/>
      <c r="DGV177" s="136"/>
      <c r="DGW177" s="136"/>
      <c r="DGX177" s="136"/>
      <c r="DGY177" s="136"/>
      <c r="DGZ177" s="136"/>
      <c r="DHA177" s="136"/>
      <c r="DHB177" s="136"/>
      <c r="DHC177" s="136"/>
      <c r="DHD177" s="136"/>
      <c r="DHE177" s="136"/>
      <c r="DHF177" s="136"/>
      <c r="DHG177" s="136"/>
      <c r="DHH177" s="136"/>
      <c r="DHI177" s="136"/>
      <c r="DHJ177" s="136"/>
      <c r="DHK177" s="136"/>
      <c r="DHL177" s="136"/>
      <c r="DHM177" s="136"/>
      <c r="DHN177" s="136"/>
      <c r="DHO177" s="136"/>
      <c r="DHP177" s="136"/>
      <c r="DHQ177" s="136"/>
      <c r="DHR177" s="136"/>
      <c r="DHS177" s="136"/>
      <c r="DHT177" s="136"/>
      <c r="DHU177" s="136"/>
      <c r="DHV177" s="136"/>
      <c r="DHW177" s="136"/>
      <c r="DHX177" s="136"/>
      <c r="DHY177" s="136"/>
      <c r="DHZ177" s="136"/>
      <c r="DIA177" s="136"/>
      <c r="DIB177" s="136"/>
      <c r="DIC177" s="136"/>
      <c r="DID177" s="136"/>
      <c r="DIE177" s="136"/>
      <c r="DIF177" s="136"/>
      <c r="DIG177" s="136"/>
      <c r="DIH177" s="136"/>
      <c r="DII177" s="136"/>
      <c r="DIJ177" s="136"/>
      <c r="DIK177" s="136"/>
      <c r="DIL177" s="136"/>
      <c r="DIM177" s="136"/>
      <c r="DIN177" s="136"/>
      <c r="DIO177" s="136"/>
      <c r="DIP177" s="136"/>
      <c r="DIQ177" s="136"/>
      <c r="DIR177" s="136"/>
      <c r="DIS177" s="136"/>
      <c r="DIT177" s="136"/>
      <c r="DIU177" s="136"/>
      <c r="DIV177" s="136"/>
      <c r="DIW177" s="136"/>
      <c r="DIX177" s="136"/>
      <c r="DIY177" s="136"/>
      <c r="DIZ177" s="136"/>
      <c r="DJA177" s="136"/>
      <c r="DJB177" s="136"/>
      <c r="DJC177" s="136"/>
      <c r="DJD177" s="136"/>
      <c r="DJE177" s="136"/>
      <c r="DJF177" s="136"/>
      <c r="DJG177" s="136"/>
      <c r="DJH177" s="136"/>
      <c r="DJI177" s="136"/>
      <c r="DJJ177" s="136"/>
      <c r="DJK177" s="136"/>
      <c r="DJL177" s="136"/>
      <c r="DJM177" s="136"/>
      <c r="DJN177" s="136"/>
      <c r="DJO177" s="136"/>
      <c r="DJP177" s="136"/>
      <c r="DJQ177" s="136"/>
      <c r="DJR177" s="136"/>
      <c r="DJS177" s="136"/>
      <c r="DJT177" s="136"/>
      <c r="DJU177" s="136"/>
      <c r="DJV177" s="136"/>
      <c r="DJW177" s="136"/>
      <c r="DJX177" s="136"/>
      <c r="DJY177" s="136"/>
      <c r="DJZ177" s="136"/>
      <c r="DKA177" s="136"/>
      <c r="DKB177" s="136"/>
      <c r="DKC177" s="136"/>
      <c r="DKD177" s="136"/>
      <c r="DKE177" s="136"/>
      <c r="DKF177" s="136"/>
      <c r="DKG177" s="136"/>
      <c r="DKH177" s="136"/>
      <c r="DKI177" s="136"/>
      <c r="DKJ177" s="136"/>
      <c r="DKK177" s="136"/>
      <c r="DKL177" s="136"/>
      <c r="DKM177" s="136"/>
      <c r="DKN177" s="136"/>
      <c r="DKO177" s="136"/>
      <c r="DKP177" s="136"/>
      <c r="DKQ177" s="136"/>
      <c r="DKR177" s="136"/>
      <c r="DKS177" s="136"/>
      <c r="DKT177" s="136"/>
      <c r="DKU177" s="136"/>
      <c r="DKV177" s="136"/>
      <c r="DKW177" s="136"/>
      <c r="DKX177" s="136"/>
      <c r="DKY177" s="136"/>
      <c r="DKZ177" s="136"/>
      <c r="DLA177" s="136"/>
      <c r="DLB177" s="136"/>
      <c r="DLC177" s="136"/>
      <c r="DLD177" s="136"/>
      <c r="DLE177" s="136"/>
      <c r="DLF177" s="136"/>
      <c r="DLG177" s="136"/>
      <c r="DLH177" s="136"/>
      <c r="DLI177" s="136"/>
      <c r="DLJ177" s="136"/>
      <c r="DLK177" s="136"/>
      <c r="DLL177" s="136"/>
      <c r="DLM177" s="136"/>
      <c r="DLN177" s="136"/>
      <c r="DLO177" s="136"/>
      <c r="DLP177" s="136"/>
      <c r="DLQ177" s="136"/>
      <c r="DLR177" s="136"/>
      <c r="DLS177" s="136"/>
      <c r="DLT177" s="136"/>
      <c r="DLU177" s="136"/>
      <c r="DLV177" s="136"/>
      <c r="DLW177" s="136"/>
      <c r="DLX177" s="136"/>
      <c r="DLY177" s="136"/>
      <c r="DLZ177" s="136"/>
      <c r="DMA177" s="136"/>
      <c r="DMB177" s="136"/>
      <c r="DMC177" s="136"/>
      <c r="DMD177" s="136"/>
      <c r="DME177" s="136"/>
      <c r="DMF177" s="136"/>
      <c r="DMG177" s="136"/>
      <c r="DMH177" s="136"/>
      <c r="DMI177" s="136"/>
      <c r="DMJ177" s="136"/>
      <c r="DMK177" s="136"/>
      <c r="DML177" s="136"/>
      <c r="DMM177" s="136"/>
      <c r="DMN177" s="136"/>
      <c r="DMO177" s="136"/>
      <c r="DMP177" s="136"/>
      <c r="DMQ177" s="136"/>
      <c r="DMR177" s="136"/>
      <c r="DMS177" s="136"/>
      <c r="DMT177" s="136"/>
      <c r="DMU177" s="136"/>
      <c r="DMV177" s="136"/>
      <c r="DMW177" s="136"/>
      <c r="DMX177" s="136"/>
      <c r="DMY177" s="136"/>
      <c r="DMZ177" s="136"/>
      <c r="DNA177" s="136"/>
      <c r="DNB177" s="136"/>
      <c r="DNC177" s="136"/>
      <c r="DND177" s="136"/>
      <c r="DNE177" s="136"/>
      <c r="DNF177" s="136"/>
      <c r="DNG177" s="136"/>
      <c r="DNH177" s="136"/>
      <c r="DNI177" s="136"/>
      <c r="DNJ177" s="136"/>
      <c r="DNK177" s="136"/>
      <c r="DNL177" s="136"/>
      <c r="DNM177" s="136"/>
      <c r="DNN177" s="136"/>
      <c r="DNO177" s="136"/>
      <c r="DNP177" s="136"/>
      <c r="DNQ177" s="136"/>
      <c r="DNR177" s="136"/>
      <c r="DNS177" s="136"/>
      <c r="DNT177" s="136"/>
      <c r="DNU177" s="136"/>
      <c r="DNV177" s="136"/>
      <c r="DNW177" s="136"/>
      <c r="DNX177" s="136"/>
      <c r="DNY177" s="136"/>
      <c r="DNZ177" s="136"/>
      <c r="DOA177" s="136"/>
      <c r="DOB177" s="136"/>
      <c r="DOC177" s="136"/>
      <c r="DOD177" s="136"/>
      <c r="DOE177" s="136"/>
      <c r="DOF177" s="136"/>
      <c r="DOG177" s="136"/>
      <c r="DOH177" s="136"/>
      <c r="DOI177" s="136"/>
      <c r="DOJ177" s="136"/>
      <c r="DOK177" s="136"/>
      <c r="DOL177" s="136"/>
      <c r="DOM177" s="136"/>
      <c r="DON177" s="136"/>
      <c r="DOO177" s="136"/>
      <c r="DOP177" s="136"/>
      <c r="DOQ177" s="136"/>
      <c r="DOR177" s="136"/>
      <c r="DOS177" s="136"/>
      <c r="DOT177" s="136"/>
      <c r="DOU177" s="136"/>
      <c r="DOV177" s="136"/>
      <c r="DOW177" s="136"/>
      <c r="DOX177" s="136"/>
      <c r="DOY177" s="136"/>
      <c r="DOZ177" s="136"/>
      <c r="DPA177" s="136"/>
      <c r="DPB177" s="136"/>
      <c r="DPC177" s="136"/>
      <c r="DPD177" s="136"/>
      <c r="DPE177" s="136"/>
      <c r="DPF177" s="136"/>
      <c r="DPG177" s="136"/>
      <c r="DPH177" s="136"/>
      <c r="DPI177" s="136"/>
      <c r="DPJ177" s="136"/>
      <c r="DPK177" s="136"/>
      <c r="DPL177" s="136"/>
      <c r="DPM177" s="136"/>
      <c r="DPN177" s="136"/>
      <c r="DPO177" s="136"/>
      <c r="DPP177" s="136"/>
      <c r="DPQ177" s="136"/>
      <c r="DPR177" s="136"/>
      <c r="DPS177" s="136"/>
      <c r="DPT177" s="136"/>
      <c r="DPU177" s="136"/>
      <c r="DPV177" s="136"/>
      <c r="DPW177" s="136"/>
      <c r="DPX177" s="136"/>
      <c r="DPY177" s="136"/>
      <c r="DPZ177" s="136"/>
      <c r="DQA177" s="136"/>
      <c r="DQB177" s="136"/>
      <c r="DQC177" s="136"/>
      <c r="DQD177" s="136"/>
      <c r="DQE177" s="136"/>
      <c r="DQF177" s="136"/>
      <c r="DQG177" s="136"/>
      <c r="DQH177" s="136"/>
      <c r="DQI177" s="136"/>
      <c r="DQJ177" s="136"/>
      <c r="DQK177" s="136"/>
      <c r="DQL177" s="136"/>
      <c r="DQM177" s="136"/>
      <c r="DQN177" s="136"/>
      <c r="DQO177" s="136"/>
      <c r="DQP177" s="136"/>
      <c r="DQQ177" s="136"/>
      <c r="DQR177" s="136"/>
      <c r="DQS177" s="136"/>
      <c r="DQT177" s="136"/>
      <c r="DQU177" s="136"/>
      <c r="DQV177" s="136"/>
      <c r="DQW177" s="136"/>
      <c r="DQX177" s="136"/>
      <c r="DQY177" s="136"/>
      <c r="DQZ177" s="136"/>
      <c r="DRA177" s="136"/>
      <c r="DRB177" s="136"/>
      <c r="DRC177" s="136"/>
      <c r="DRD177" s="136"/>
      <c r="DRE177" s="136"/>
      <c r="DRF177" s="136"/>
      <c r="DRG177" s="136"/>
      <c r="DRH177" s="136"/>
      <c r="DRI177" s="136"/>
      <c r="DRJ177" s="136"/>
      <c r="DRK177" s="136"/>
      <c r="DRL177" s="136"/>
      <c r="DRM177" s="136"/>
      <c r="DRN177" s="136"/>
      <c r="DRO177" s="136"/>
      <c r="DRP177" s="136"/>
      <c r="DRQ177" s="136"/>
      <c r="DRR177" s="136"/>
      <c r="DRS177" s="136"/>
      <c r="DRT177" s="136"/>
      <c r="DRU177" s="136"/>
      <c r="DRV177" s="136"/>
      <c r="DRW177" s="136"/>
      <c r="DRX177" s="136"/>
      <c r="DRY177" s="136"/>
      <c r="DRZ177" s="136"/>
      <c r="DSA177" s="136"/>
      <c r="DSB177" s="136"/>
      <c r="DSC177" s="136"/>
      <c r="DSD177" s="136"/>
      <c r="DSE177" s="136"/>
      <c r="DSF177" s="136"/>
      <c r="DSG177" s="136"/>
      <c r="DSH177" s="136"/>
      <c r="DSI177" s="136"/>
      <c r="DSJ177" s="136"/>
      <c r="DSK177" s="136"/>
      <c r="DSL177" s="136"/>
      <c r="DSM177" s="136"/>
      <c r="DSN177" s="136"/>
      <c r="DSO177" s="136"/>
      <c r="DSP177" s="136"/>
      <c r="DSQ177" s="136"/>
      <c r="DSR177" s="136"/>
      <c r="DSS177" s="136"/>
      <c r="DST177" s="136"/>
      <c r="DSU177" s="136"/>
      <c r="DSV177" s="136"/>
      <c r="DSW177" s="136"/>
      <c r="DSX177" s="136"/>
      <c r="DSY177" s="136"/>
      <c r="DSZ177" s="136"/>
      <c r="DTA177" s="136"/>
      <c r="DTB177" s="136"/>
      <c r="DTC177" s="136"/>
      <c r="DTD177" s="136"/>
      <c r="DTE177" s="136"/>
      <c r="DTF177" s="136"/>
      <c r="DTG177" s="136"/>
      <c r="DTH177" s="136"/>
      <c r="DTI177" s="136"/>
      <c r="DTJ177" s="136"/>
      <c r="DTK177" s="136"/>
      <c r="DTL177" s="136"/>
      <c r="DTM177" s="136"/>
      <c r="DTN177" s="136"/>
      <c r="DTO177" s="136"/>
      <c r="DTP177" s="136"/>
      <c r="DTQ177" s="136"/>
      <c r="DTR177" s="136"/>
      <c r="DTS177" s="136"/>
      <c r="DTT177" s="136"/>
      <c r="DTU177" s="136"/>
      <c r="DTV177" s="136"/>
      <c r="DTW177" s="136"/>
      <c r="DTX177" s="136"/>
      <c r="DTY177" s="136"/>
      <c r="DTZ177" s="136"/>
      <c r="DUA177" s="136"/>
      <c r="DUB177" s="136"/>
      <c r="DUC177" s="136"/>
      <c r="DUD177" s="136"/>
      <c r="DUE177" s="136"/>
      <c r="DUF177" s="136"/>
      <c r="DUG177" s="136"/>
      <c r="DUH177" s="136"/>
      <c r="DUI177" s="136"/>
      <c r="DUJ177" s="136"/>
      <c r="DUK177" s="136"/>
      <c r="DUL177" s="136"/>
      <c r="DUM177" s="136"/>
      <c r="DUN177" s="136"/>
      <c r="DUO177" s="136"/>
      <c r="DUP177" s="136"/>
      <c r="DUQ177" s="136"/>
      <c r="DUR177" s="136"/>
      <c r="DUS177" s="136"/>
      <c r="DUT177" s="136"/>
      <c r="DUU177" s="136"/>
      <c r="DUV177" s="136"/>
      <c r="DUW177" s="136"/>
      <c r="DUX177" s="136"/>
      <c r="DUY177" s="136"/>
      <c r="DUZ177" s="136"/>
      <c r="DVA177" s="136"/>
      <c r="DVB177" s="136"/>
      <c r="DVC177" s="136"/>
      <c r="DVD177" s="136"/>
      <c r="DVE177" s="136"/>
      <c r="DVF177" s="136"/>
      <c r="DVG177" s="136"/>
      <c r="DVH177" s="136"/>
      <c r="DVI177" s="136"/>
      <c r="DVJ177" s="136"/>
      <c r="DVK177" s="136"/>
      <c r="DVL177" s="136"/>
      <c r="DVM177" s="136"/>
      <c r="DVN177" s="136"/>
      <c r="DVO177" s="136"/>
      <c r="DVP177" s="136"/>
      <c r="DVQ177" s="136"/>
      <c r="DVR177" s="136"/>
      <c r="DVS177" s="136"/>
      <c r="DVT177" s="136"/>
      <c r="DVU177" s="136"/>
      <c r="DVV177" s="136"/>
      <c r="DVW177" s="136"/>
      <c r="DVX177" s="136"/>
      <c r="DVY177" s="136"/>
      <c r="DVZ177" s="136"/>
      <c r="DWA177" s="136"/>
      <c r="DWB177" s="136"/>
      <c r="DWC177" s="136"/>
      <c r="DWD177" s="136"/>
      <c r="DWE177" s="136"/>
      <c r="DWF177" s="136"/>
      <c r="DWG177" s="136"/>
      <c r="DWH177" s="136"/>
      <c r="DWI177" s="136"/>
      <c r="DWJ177" s="136"/>
      <c r="DWK177" s="136"/>
      <c r="DWL177" s="136"/>
      <c r="DWM177" s="136"/>
      <c r="DWN177" s="136"/>
      <c r="DWO177" s="136"/>
      <c r="DWP177" s="136"/>
      <c r="DWQ177" s="136"/>
      <c r="DWR177" s="136"/>
      <c r="DWS177" s="136"/>
      <c r="DWT177" s="136"/>
      <c r="DWU177" s="136"/>
      <c r="DWV177" s="136"/>
      <c r="DWW177" s="136"/>
      <c r="DWX177" s="136"/>
      <c r="DWY177" s="136"/>
      <c r="DWZ177" s="136"/>
      <c r="DXA177" s="136"/>
      <c r="DXB177" s="136"/>
      <c r="DXC177" s="136"/>
      <c r="DXD177" s="136"/>
      <c r="DXE177" s="136"/>
      <c r="DXF177" s="136"/>
      <c r="DXG177" s="136"/>
      <c r="DXH177" s="136"/>
      <c r="DXI177" s="136"/>
      <c r="DXJ177" s="136"/>
      <c r="DXK177" s="136"/>
      <c r="DXL177" s="136"/>
      <c r="DXM177" s="136"/>
      <c r="DXN177" s="136"/>
      <c r="DXO177" s="136"/>
      <c r="DXP177" s="136"/>
      <c r="DXQ177" s="136"/>
      <c r="DXR177" s="136"/>
      <c r="DXS177" s="136"/>
      <c r="DXT177" s="136"/>
      <c r="DXU177" s="136"/>
      <c r="DXV177" s="136"/>
      <c r="DXW177" s="136"/>
      <c r="DXX177" s="136"/>
      <c r="DXY177" s="136"/>
      <c r="DXZ177" s="136"/>
      <c r="DYA177" s="136"/>
      <c r="DYB177" s="136"/>
      <c r="DYC177" s="136"/>
      <c r="DYD177" s="136"/>
      <c r="DYE177" s="136"/>
      <c r="DYF177" s="136"/>
      <c r="DYG177" s="136"/>
      <c r="DYH177" s="136"/>
      <c r="DYI177" s="136"/>
      <c r="DYJ177" s="136"/>
      <c r="DYK177" s="136"/>
      <c r="DYL177" s="136"/>
      <c r="DYM177" s="136"/>
      <c r="DYN177" s="136"/>
      <c r="DYO177" s="136"/>
      <c r="DYP177" s="136"/>
      <c r="DYQ177" s="136"/>
      <c r="DYR177" s="136"/>
      <c r="DYS177" s="136"/>
      <c r="DYT177" s="136"/>
      <c r="DYU177" s="136"/>
      <c r="DYV177" s="136"/>
      <c r="DYW177" s="136"/>
      <c r="DYX177" s="136"/>
      <c r="DYY177" s="136"/>
      <c r="DYZ177" s="136"/>
      <c r="DZA177" s="136"/>
      <c r="DZB177" s="136"/>
      <c r="DZC177" s="136"/>
      <c r="DZD177" s="136"/>
      <c r="DZE177" s="136"/>
      <c r="DZF177" s="136"/>
      <c r="DZG177" s="136"/>
      <c r="DZH177" s="136"/>
      <c r="DZI177" s="136"/>
      <c r="DZJ177" s="136"/>
      <c r="DZK177" s="136"/>
      <c r="DZL177" s="136"/>
      <c r="DZM177" s="136"/>
      <c r="DZN177" s="136"/>
      <c r="DZO177" s="136"/>
      <c r="DZP177" s="136"/>
      <c r="DZQ177" s="136"/>
      <c r="DZR177" s="136"/>
      <c r="DZS177" s="136"/>
      <c r="DZT177" s="136"/>
      <c r="DZU177" s="136"/>
      <c r="DZV177" s="136"/>
      <c r="DZW177" s="136"/>
      <c r="DZX177" s="136"/>
      <c r="DZY177" s="136"/>
      <c r="DZZ177" s="136"/>
      <c r="EAA177" s="136"/>
      <c r="EAB177" s="136"/>
      <c r="EAC177" s="136"/>
      <c r="EAD177" s="136"/>
      <c r="EAE177" s="136"/>
      <c r="EAF177" s="136"/>
      <c r="EAG177" s="136"/>
      <c r="EAH177" s="136"/>
      <c r="EAI177" s="136"/>
      <c r="EAJ177" s="136"/>
      <c r="EAK177" s="136"/>
      <c r="EAL177" s="136"/>
      <c r="EAM177" s="136"/>
      <c r="EAN177" s="136"/>
      <c r="EAO177" s="136"/>
      <c r="EAP177" s="136"/>
      <c r="EAQ177" s="136"/>
      <c r="EAR177" s="136"/>
      <c r="EAS177" s="136"/>
      <c r="EAT177" s="136"/>
      <c r="EAU177" s="136"/>
      <c r="EAV177" s="136"/>
      <c r="EAW177" s="136"/>
      <c r="EAX177" s="136"/>
      <c r="EAY177" s="136"/>
      <c r="EAZ177" s="136"/>
      <c r="EBA177" s="136"/>
      <c r="EBB177" s="136"/>
      <c r="EBC177" s="136"/>
      <c r="EBD177" s="136"/>
      <c r="EBE177" s="136"/>
      <c r="EBF177" s="136"/>
      <c r="EBG177" s="136"/>
      <c r="EBH177" s="136"/>
      <c r="EBI177" s="136"/>
      <c r="EBJ177" s="136"/>
      <c r="EBK177" s="136"/>
      <c r="EBL177" s="136"/>
      <c r="EBM177" s="136"/>
      <c r="EBN177" s="136"/>
      <c r="EBO177" s="136"/>
      <c r="EBP177" s="136"/>
      <c r="EBQ177" s="136"/>
      <c r="EBR177" s="136"/>
      <c r="EBS177" s="136"/>
      <c r="EBT177" s="136"/>
      <c r="EBU177" s="136"/>
      <c r="EBV177" s="136"/>
      <c r="EBW177" s="136"/>
      <c r="EBX177" s="136"/>
      <c r="EBY177" s="136"/>
      <c r="EBZ177" s="136"/>
      <c r="ECA177" s="136"/>
      <c r="ECB177" s="136"/>
      <c r="ECC177" s="136"/>
      <c r="ECD177" s="136"/>
      <c r="ECE177" s="136"/>
      <c r="ECF177" s="136"/>
      <c r="ECG177" s="136"/>
      <c r="ECH177" s="136"/>
      <c r="ECI177" s="136"/>
      <c r="ECJ177" s="136"/>
      <c r="ECK177" s="136"/>
      <c r="ECL177" s="136"/>
      <c r="ECM177" s="136"/>
      <c r="ECN177" s="136"/>
      <c r="ECO177" s="136"/>
      <c r="ECP177" s="136"/>
      <c r="ECQ177" s="136"/>
      <c r="ECR177" s="136"/>
      <c r="ECS177" s="136"/>
      <c r="ECT177" s="136"/>
      <c r="ECU177" s="136"/>
      <c r="ECV177" s="136"/>
      <c r="ECW177" s="136"/>
      <c r="ECX177" s="136"/>
      <c r="ECY177" s="136"/>
      <c r="ECZ177" s="136"/>
      <c r="EDA177" s="136"/>
      <c r="EDB177" s="136"/>
      <c r="EDC177" s="136"/>
      <c r="EDD177" s="136"/>
      <c r="EDE177" s="136"/>
      <c r="EDF177" s="136"/>
      <c r="EDG177" s="136"/>
      <c r="EDH177" s="136"/>
      <c r="EDI177" s="136"/>
      <c r="EDJ177" s="136"/>
      <c r="EDK177" s="136"/>
      <c r="EDL177" s="136"/>
      <c r="EDM177" s="136"/>
      <c r="EDN177" s="136"/>
      <c r="EDO177" s="136"/>
      <c r="EDP177" s="136"/>
      <c r="EDQ177" s="136"/>
      <c r="EDR177" s="136"/>
      <c r="EDS177" s="136"/>
      <c r="EDT177" s="136"/>
      <c r="EDU177" s="136"/>
      <c r="EDV177" s="136"/>
      <c r="EDW177" s="136"/>
      <c r="EDX177" s="136"/>
      <c r="EDY177" s="136"/>
      <c r="EDZ177" s="136"/>
      <c r="EEA177" s="136"/>
      <c r="EEB177" s="136"/>
      <c r="EEC177" s="136"/>
      <c r="EED177" s="136"/>
      <c r="EEE177" s="136"/>
      <c r="EEF177" s="136"/>
      <c r="EEG177" s="136"/>
      <c r="EEH177" s="136"/>
      <c r="EEI177" s="136"/>
      <c r="EEJ177" s="136"/>
      <c r="EEK177" s="136"/>
      <c r="EEL177" s="136"/>
      <c r="EEM177" s="136"/>
      <c r="EEN177" s="136"/>
      <c r="EEO177" s="136"/>
      <c r="EEP177" s="136"/>
      <c r="EEQ177" s="136"/>
      <c r="EER177" s="136"/>
      <c r="EES177" s="136"/>
      <c r="EET177" s="136"/>
      <c r="EEU177" s="136"/>
      <c r="EEV177" s="136"/>
      <c r="EEW177" s="136"/>
      <c r="EEX177" s="136"/>
      <c r="EEY177" s="136"/>
      <c r="EEZ177" s="136"/>
      <c r="EFA177" s="136"/>
      <c r="EFB177" s="136"/>
      <c r="EFC177" s="136"/>
      <c r="EFD177" s="136"/>
      <c r="EFE177" s="136"/>
      <c r="EFF177" s="136"/>
      <c r="EFG177" s="136"/>
      <c r="EFH177" s="136"/>
      <c r="EFI177" s="136"/>
      <c r="EFJ177" s="136"/>
      <c r="EFK177" s="136"/>
      <c r="EFL177" s="136"/>
      <c r="EFM177" s="136"/>
      <c r="EFN177" s="136"/>
      <c r="EFO177" s="136"/>
      <c r="EFP177" s="136"/>
      <c r="EFQ177" s="136"/>
      <c r="EFR177" s="136"/>
      <c r="EFS177" s="136"/>
      <c r="EFT177" s="136"/>
      <c r="EFU177" s="136"/>
      <c r="EFV177" s="136"/>
      <c r="EFW177" s="136"/>
      <c r="EFX177" s="136"/>
      <c r="EFY177" s="136"/>
      <c r="EFZ177" s="136"/>
      <c r="EGA177" s="136"/>
      <c r="EGB177" s="136"/>
      <c r="EGC177" s="136"/>
      <c r="EGD177" s="136"/>
      <c r="EGE177" s="136"/>
      <c r="EGF177" s="136"/>
      <c r="EGG177" s="136"/>
      <c r="EGH177" s="136"/>
      <c r="EGI177" s="136"/>
      <c r="EGJ177" s="136"/>
      <c r="EGK177" s="136"/>
      <c r="EGL177" s="136"/>
      <c r="EGM177" s="136"/>
      <c r="EGN177" s="136"/>
      <c r="EGO177" s="136"/>
      <c r="EGP177" s="136"/>
      <c r="EGQ177" s="136"/>
      <c r="EGR177" s="136"/>
      <c r="EGS177" s="136"/>
      <c r="EGT177" s="136"/>
      <c r="EGU177" s="136"/>
      <c r="EGV177" s="136"/>
      <c r="EGW177" s="136"/>
      <c r="EGX177" s="136"/>
      <c r="EGY177" s="136"/>
      <c r="EGZ177" s="136"/>
      <c r="EHA177" s="136"/>
      <c r="EHB177" s="136"/>
      <c r="EHC177" s="136"/>
      <c r="EHD177" s="136"/>
      <c r="EHE177" s="136"/>
      <c r="EHF177" s="136"/>
      <c r="EHG177" s="136"/>
      <c r="EHH177" s="136"/>
      <c r="EHI177" s="136"/>
      <c r="EHJ177" s="136"/>
      <c r="EHK177" s="136"/>
      <c r="EHL177" s="136"/>
      <c r="EHM177" s="136"/>
      <c r="EHN177" s="136"/>
      <c r="EHO177" s="136"/>
      <c r="EHP177" s="136"/>
      <c r="EHQ177" s="136"/>
      <c r="EHR177" s="136"/>
      <c r="EHS177" s="136"/>
      <c r="EHT177" s="136"/>
      <c r="EHU177" s="136"/>
      <c r="EHV177" s="136"/>
      <c r="EHW177" s="136"/>
      <c r="EHX177" s="136"/>
      <c r="EHY177" s="136"/>
      <c r="EHZ177" s="136"/>
      <c r="EIA177" s="136"/>
      <c r="EIB177" s="136"/>
      <c r="EIC177" s="136"/>
      <c r="EID177" s="136"/>
      <c r="EIE177" s="136"/>
      <c r="EIF177" s="136"/>
      <c r="EIG177" s="136"/>
      <c r="EIH177" s="136"/>
      <c r="EII177" s="136"/>
      <c r="EIJ177" s="136"/>
      <c r="EIK177" s="136"/>
      <c r="EIL177" s="136"/>
      <c r="EIM177" s="136"/>
      <c r="EIN177" s="136"/>
      <c r="EIO177" s="136"/>
      <c r="EIP177" s="136"/>
      <c r="EIQ177" s="136"/>
      <c r="EIR177" s="136"/>
      <c r="EIS177" s="136"/>
      <c r="EIT177" s="136"/>
      <c r="EIU177" s="136"/>
      <c r="EIV177" s="136"/>
      <c r="EIW177" s="136"/>
      <c r="EIX177" s="136"/>
      <c r="EIY177" s="136"/>
      <c r="EIZ177" s="136"/>
      <c r="EJA177" s="136"/>
      <c r="EJB177" s="136"/>
      <c r="EJC177" s="136"/>
      <c r="EJD177" s="136"/>
      <c r="EJE177" s="136"/>
      <c r="EJF177" s="136"/>
      <c r="EJG177" s="136"/>
      <c r="EJH177" s="136"/>
      <c r="EJI177" s="136"/>
      <c r="EJJ177" s="136"/>
      <c r="EJK177" s="136"/>
      <c r="EJL177" s="136"/>
      <c r="EJM177" s="136"/>
      <c r="EJN177" s="136"/>
      <c r="EJO177" s="136"/>
      <c r="EJP177" s="136"/>
      <c r="EJQ177" s="136"/>
      <c r="EJR177" s="136"/>
      <c r="EJS177" s="136"/>
      <c r="EJT177" s="136"/>
      <c r="EJU177" s="136"/>
      <c r="EJV177" s="136"/>
      <c r="EJW177" s="136"/>
      <c r="EJX177" s="136"/>
      <c r="EJY177" s="136"/>
      <c r="EJZ177" s="136"/>
      <c r="EKA177" s="136"/>
      <c r="EKB177" s="136"/>
      <c r="EKC177" s="136"/>
      <c r="EKD177" s="136"/>
      <c r="EKE177" s="136"/>
      <c r="EKF177" s="136"/>
      <c r="EKG177" s="136"/>
      <c r="EKH177" s="136"/>
      <c r="EKI177" s="136"/>
      <c r="EKJ177" s="136"/>
      <c r="EKK177" s="136"/>
      <c r="EKL177" s="136"/>
      <c r="EKM177" s="136"/>
      <c r="EKN177" s="136"/>
      <c r="EKO177" s="136"/>
      <c r="EKP177" s="136"/>
      <c r="EKQ177" s="136"/>
      <c r="EKR177" s="136"/>
      <c r="EKS177" s="136"/>
      <c r="EKT177" s="136"/>
      <c r="EKU177" s="136"/>
      <c r="EKV177" s="136"/>
      <c r="EKW177" s="136"/>
      <c r="EKX177" s="136"/>
      <c r="EKY177" s="136"/>
      <c r="EKZ177" s="136"/>
      <c r="ELA177" s="136"/>
      <c r="ELB177" s="136"/>
      <c r="ELC177" s="136"/>
      <c r="ELD177" s="136"/>
      <c r="ELE177" s="136"/>
      <c r="ELF177" s="136"/>
      <c r="ELG177" s="136"/>
      <c r="ELH177" s="136"/>
      <c r="ELI177" s="136"/>
      <c r="ELJ177" s="136"/>
      <c r="ELK177" s="136"/>
      <c r="ELL177" s="136"/>
      <c r="ELM177" s="136"/>
      <c r="ELN177" s="136"/>
      <c r="ELO177" s="136"/>
      <c r="ELP177" s="136"/>
      <c r="ELQ177" s="136"/>
      <c r="ELR177" s="136"/>
      <c r="ELS177" s="136"/>
      <c r="ELT177" s="136"/>
      <c r="ELU177" s="136"/>
      <c r="ELV177" s="136"/>
      <c r="ELW177" s="136"/>
      <c r="ELX177" s="136"/>
      <c r="ELY177" s="136"/>
      <c r="ELZ177" s="136"/>
      <c r="EMA177" s="136"/>
      <c r="EMB177" s="136"/>
      <c r="EMC177" s="136"/>
      <c r="EMD177" s="136"/>
      <c r="EME177" s="136"/>
      <c r="EMF177" s="136"/>
      <c r="EMG177" s="136"/>
      <c r="EMH177" s="136"/>
      <c r="EMI177" s="136"/>
      <c r="EMJ177" s="136"/>
      <c r="EMK177" s="136"/>
      <c r="EML177" s="136"/>
      <c r="EMM177" s="136"/>
      <c r="EMN177" s="136"/>
      <c r="EMO177" s="136"/>
      <c r="EMP177" s="136"/>
      <c r="EMQ177" s="136"/>
      <c r="EMR177" s="136"/>
      <c r="EMS177" s="136"/>
      <c r="EMT177" s="136"/>
      <c r="EMU177" s="136"/>
      <c r="EMV177" s="136"/>
      <c r="EMW177" s="136"/>
      <c r="EMX177" s="136"/>
      <c r="EMY177" s="136"/>
      <c r="EMZ177" s="136"/>
      <c r="ENA177" s="136"/>
      <c r="ENB177" s="136"/>
      <c r="ENC177" s="136"/>
      <c r="END177" s="136"/>
      <c r="ENE177" s="136"/>
      <c r="ENF177" s="136"/>
      <c r="ENG177" s="136"/>
      <c r="ENH177" s="136"/>
      <c r="ENI177" s="136"/>
      <c r="ENJ177" s="136"/>
      <c r="ENK177" s="136"/>
      <c r="ENL177" s="136"/>
      <c r="ENM177" s="136"/>
      <c r="ENN177" s="136"/>
      <c r="ENO177" s="136"/>
      <c r="ENP177" s="136"/>
      <c r="ENQ177" s="136"/>
      <c r="ENR177" s="136"/>
      <c r="ENS177" s="136"/>
      <c r="ENT177" s="136"/>
      <c r="ENU177" s="136"/>
      <c r="ENV177" s="136"/>
      <c r="ENW177" s="136"/>
      <c r="ENX177" s="136"/>
      <c r="ENY177" s="136"/>
      <c r="ENZ177" s="136"/>
      <c r="EOA177" s="136"/>
      <c r="EOB177" s="136"/>
      <c r="EOC177" s="136"/>
      <c r="EOD177" s="136"/>
      <c r="EOE177" s="136"/>
      <c r="EOF177" s="136"/>
      <c r="EOG177" s="136"/>
      <c r="EOH177" s="136"/>
      <c r="EOI177" s="136"/>
      <c r="EOJ177" s="136"/>
      <c r="EOK177" s="136"/>
      <c r="EOL177" s="136"/>
      <c r="EOM177" s="136"/>
      <c r="EON177" s="136"/>
      <c r="EOO177" s="136"/>
      <c r="EOP177" s="136"/>
      <c r="EOQ177" s="136"/>
      <c r="EOR177" s="136"/>
      <c r="EOS177" s="136"/>
      <c r="EOT177" s="136"/>
      <c r="EOU177" s="136"/>
      <c r="EOV177" s="136"/>
      <c r="EOW177" s="136"/>
      <c r="EOX177" s="136"/>
      <c r="EOY177" s="136"/>
      <c r="EOZ177" s="136"/>
      <c r="EPA177" s="136"/>
      <c r="EPB177" s="136"/>
      <c r="EPC177" s="136"/>
      <c r="EPD177" s="136"/>
      <c r="EPE177" s="136"/>
      <c r="EPF177" s="136"/>
      <c r="EPG177" s="136"/>
      <c r="EPH177" s="136"/>
      <c r="EPI177" s="136"/>
      <c r="EPJ177" s="136"/>
      <c r="EPK177" s="136"/>
      <c r="EPL177" s="136"/>
      <c r="EPM177" s="136"/>
      <c r="EPN177" s="136"/>
      <c r="EPO177" s="136"/>
      <c r="EPP177" s="136"/>
      <c r="EPQ177" s="136"/>
      <c r="EPR177" s="136"/>
      <c r="EPS177" s="136"/>
      <c r="EPT177" s="136"/>
      <c r="EPU177" s="136"/>
      <c r="EPV177" s="136"/>
      <c r="EPW177" s="136"/>
      <c r="EPX177" s="136"/>
      <c r="EPY177" s="136"/>
      <c r="EPZ177" s="136"/>
      <c r="EQA177" s="136"/>
      <c r="EQB177" s="136"/>
      <c r="EQC177" s="136"/>
      <c r="EQD177" s="136"/>
      <c r="EQE177" s="136"/>
      <c r="EQF177" s="136"/>
      <c r="EQG177" s="136"/>
      <c r="EQH177" s="136"/>
      <c r="EQI177" s="136"/>
      <c r="EQJ177" s="136"/>
      <c r="EQK177" s="136"/>
      <c r="EQL177" s="136"/>
      <c r="EQM177" s="136"/>
      <c r="EQN177" s="136"/>
      <c r="EQO177" s="136"/>
      <c r="EQP177" s="136"/>
      <c r="EQQ177" s="136"/>
      <c r="EQR177" s="136"/>
      <c r="EQS177" s="136"/>
      <c r="EQT177" s="136"/>
      <c r="EQU177" s="136"/>
      <c r="EQV177" s="136"/>
      <c r="EQW177" s="136"/>
      <c r="EQX177" s="136"/>
      <c r="EQY177" s="136"/>
      <c r="EQZ177" s="136"/>
      <c r="ERA177" s="136"/>
      <c r="ERB177" s="136"/>
      <c r="ERC177" s="136"/>
      <c r="ERD177" s="136"/>
      <c r="ERE177" s="136"/>
      <c r="ERF177" s="136"/>
      <c r="ERG177" s="136"/>
      <c r="ERH177" s="136"/>
      <c r="ERI177" s="136"/>
      <c r="ERJ177" s="136"/>
      <c r="ERK177" s="136"/>
      <c r="ERL177" s="136"/>
      <c r="ERM177" s="136"/>
      <c r="ERN177" s="136"/>
      <c r="ERO177" s="136"/>
      <c r="ERP177" s="136"/>
      <c r="ERQ177" s="136"/>
      <c r="ERR177" s="136"/>
      <c r="ERS177" s="136"/>
      <c r="ERT177" s="136"/>
      <c r="ERU177" s="136"/>
      <c r="ERV177" s="136"/>
      <c r="ERW177" s="136"/>
      <c r="ERX177" s="136"/>
      <c r="ERY177" s="136"/>
      <c r="ERZ177" s="136"/>
      <c r="ESA177" s="136"/>
      <c r="ESB177" s="136"/>
      <c r="ESC177" s="136"/>
      <c r="ESD177" s="136"/>
      <c r="ESE177" s="136"/>
      <c r="ESF177" s="136"/>
      <c r="ESG177" s="136"/>
      <c r="ESH177" s="136"/>
      <c r="ESI177" s="136"/>
      <c r="ESJ177" s="136"/>
      <c r="ESK177" s="136"/>
      <c r="ESL177" s="136"/>
      <c r="ESM177" s="136"/>
      <c r="ESN177" s="136"/>
      <c r="ESO177" s="136"/>
      <c r="ESP177" s="136"/>
      <c r="ESQ177" s="136"/>
      <c r="ESR177" s="136"/>
      <c r="ESS177" s="136"/>
      <c r="EST177" s="136"/>
      <c r="ESU177" s="136"/>
      <c r="ESV177" s="136"/>
      <c r="ESW177" s="136"/>
      <c r="ESX177" s="136"/>
      <c r="ESY177" s="136"/>
      <c r="ESZ177" s="136"/>
      <c r="ETA177" s="136"/>
      <c r="ETB177" s="136"/>
      <c r="ETC177" s="136"/>
      <c r="ETD177" s="136"/>
      <c r="ETE177" s="136"/>
      <c r="ETF177" s="136"/>
      <c r="ETG177" s="136"/>
      <c r="ETH177" s="136"/>
      <c r="ETI177" s="136"/>
      <c r="ETJ177" s="136"/>
      <c r="ETK177" s="136"/>
      <c r="ETL177" s="136"/>
      <c r="ETM177" s="136"/>
      <c r="ETN177" s="136"/>
      <c r="ETO177" s="136"/>
      <c r="ETP177" s="136"/>
      <c r="ETQ177" s="136"/>
      <c r="ETR177" s="136"/>
      <c r="ETS177" s="136"/>
      <c r="ETT177" s="136"/>
      <c r="ETU177" s="136"/>
      <c r="ETV177" s="136"/>
      <c r="ETW177" s="136"/>
      <c r="ETX177" s="136"/>
      <c r="ETY177" s="136"/>
      <c r="ETZ177" s="136"/>
      <c r="EUA177" s="136"/>
      <c r="EUB177" s="136"/>
      <c r="EUC177" s="136"/>
      <c r="EUD177" s="136"/>
      <c r="EUE177" s="136"/>
      <c r="EUF177" s="136"/>
      <c r="EUG177" s="136"/>
      <c r="EUH177" s="136"/>
      <c r="EUI177" s="136"/>
      <c r="EUJ177" s="136"/>
      <c r="EUK177" s="136"/>
      <c r="EUL177" s="136"/>
      <c r="EUM177" s="136"/>
      <c r="EUN177" s="136"/>
      <c r="EUO177" s="136"/>
      <c r="EUP177" s="136"/>
      <c r="EUQ177" s="136"/>
      <c r="EUR177" s="136"/>
      <c r="EUS177" s="136"/>
      <c r="EUT177" s="136"/>
      <c r="EUU177" s="136"/>
      <c r="EUV177" s="136"/>
      <c r="EUW177" s="136"/>
      <c r="EUX177" s="136"/>
      <c r="EUY177" s="136"/>
      <c r="EUZ177" s="136"/>
      <c r="EVA177" s="136"/>
      <c r="EVB177" s="136"/>
      <c r="EVC177" s="136"/>
      <c r="EVD177" s="136"/>
      <c r="EVE177" s="136"/>
      <c r="EVF177" s="136"/>
      <c r="EVG177" s="136"/>
      <c r="EVH177" s="136"/>
      <c r="EVI177" s="136"/>
      <c r="EVJ177" s="136"/>
      <c r="EVK177" s="136"/>
      <c r="EVL177" s="136"/>
      <c r="EVM177" s="136"/>
      <c r="EVN177" s="136"/>
      <c r="EVO177" s="136"/>
      <c r="EVP177" s="136"/>
      <c r="EVQ177" s="136"/>
      <c r="EVR177" s="136"/>
      <c r="EVS177" s="136"/>
      <c r="EVT177" s="136"/>
      <c r="EVU177" s="136"/>
      <c r="EVV177" s="136"/>
      <c r="EVW177" s="136"/>
      <c r="EVX177" s="136"/>
      <c r="EVY177" s="136"/>
      <c r="EVZ177" s="136"/>
      <c r="EWA177" s="136"/>
      <c r="EWB177" s="136"/>
      <c r="EWC177" s="136"/>
      <c r="EWD177" s="136"/>
      <c r="EWE177" s="136"/>
      <c r="EWF177" s="136"/>
      <c r="EWG177" s="136"/>
      <c r="EWH177" s="136"/>
      <c r="EWI177" s="136"/>
      <c r="EWJ177" s="136"/>
      <c r="EWK177" s="136"/>
      <c r="EWL177" s="136"/>
      <c r="EWM177" s="136"/>
      <c r="EWN177" s="136"/>
      <c r="EWO177" s="136"/>
      <c r="EWP177" s="136"/>
      <c r="EWQ177" s="136"/>
      <c r="EWR177" s="136"/>
      <c r="EWS177" s="136"/>
      <c r="EWT177" s="136"/>
      <c r="EWU177" s="136"/>
      <c r="EWV177" s="136"/>
      <c r="EWW177" s="136"/>
      <c r="EWX177" s="136"/>
      <c r="EWY177" s="136"/>
      <c r="EWZ177" s="136"/>
      <c r="EXA177" s="136"/>
      <c r="EXB177" s="136"/>
      <c r="EXC177" s="136"/>
      <c r="EXD177" s="136"/>
      <c r="EXE177" s="136"/>
      <c r="EXF177" s="136"/>
      <c r="EXG177" s="136"/>
      <c r="EXH177" s="136"/>
      <c r="EXI177" s="136"/>
      <c r="EXJ177" s="136"/>
      <c r="EXK177" s="136"/>
      <c r="EXL177" s="136"/>
      <c r="EXM177" s="136"/>
      <c r="EXN177" s="136"/>
      <c r="EXO177" s="136"/>
      <c r="EXP177" s="136"/>
      <c r="EXQ177" s="136"/>
      <c r="EXR177" s="136"/>
      <c r="EXS177" s="136"/>
      <c r="EXT177" s="136"/>
      <c r="EXU177" s="136"/>
      <c r="EXV177" s="136"/>
      <c r="EXW177" s="136"/>
      <c r="EXX177" s="136"/>
      <c r="EXY177" s="136"/>
      <c r="EXZ177" s="136"/>
      <c r="EYA177" s="136"/>
      <c r="EYB177" s="136"/>
      <c r="EYC177" s="136"/>
      <c r="EYD177" s="136"/>
      <c r="EYE177" s="136"/>
      <c r="EYF177" s="136"/>
      <c r="EYG177" s="136"/>
      <c r="EYH177" s="136"/>
      <c r="EYI177" s="136"/>
      <c r="EYJ177" s="136"/>
      <c r="EYK177" s="136"/>
      <c r="EYL177" s="136"/>
      <c r="EYM177" s="136"/>
      <c r="EYN177" s="136"/>
      <c r="EYO177" s="136"/>
      <c r="EYP177" s="136"/>
      <c r="EYQ177" s="136"/>
      <c r="EYR177" s="136"/>
      <c r="EYS177" s="136"/>
      <c r="EYT177" s="136"/>
      <c r="EYU177" s="136"/>
      <c r="EYV177" s="136"/>
      <c r="EYW177" s="136"/>
      <c r="EYX177" s="136"/>
      <c r="EYY177" s="136"/>
      <c r="EYZ177" s="136"/>
      <c r="EZA177" s="136"/>
      <c r="EZB177" s="136"/>
      <c r="EZC177" s="136"/>
      <c r="EZD177" s="136"/>
      <c r="EZE177" s="136"/>
      <c r="EZF177" s="136"/>
      <c r="EZG177" s="136"/>
      <c r="EZH177" s="136"/>
      <c r="EZI177" s="136"/>
      <c r="EZJ177" s="136"/>
      <c r="EZK177" s="136"/>
      <c r="EZL177" s="136"/>
      <c r="EZM177" s="136"/>
      <c r="EZN177" s="136"/>
      <c r="EZO177" s="136"/>
      <c r="EZP177" s="136"/>
      <c r="EZQ177" s="136"/>
      <c r="EZR177" s="136"/>
      <c r="EZS177" s="136"/>
      <c r="EZT177" s="136"/>
      <c r="EZU177" s="136"/>
      <c r="EZV177" s="136"/>
      <c r="EZW177" s="136"/>
      <c r="EZX177" s="136"/>
      <c r="EZY177" s="136"/>
      <c r="EZZ177" s="136"/>
      <c r="FAA177" s="136"/>
      <c r="FAB177" s="136"/>
      <c r="FAC177" s="136"/>
      <c r="FAD177" s="136"/>
      <c r="FAE177" s="136"/>
      <c r="FAF177" s="136"/>
      <c r="FAG177" s="136"/>
      <c r="FAH177" s="136"/>
      <c r="FAI177" s="136"/>
      <c r="FAJ177" s="136"/>
      <c r="FAK177" s="136"/>
      <c r="FAL177" s="136"/>
      <c r="FAM177" s="136"/>
      <c r="FAN177" s="136"/>
      <c r="FAO177" s="136"/>
      <c r="FAP177" s="136"/>
      <c r="FAQ177" s="136"/>
      <c r="FAR177" s="136"/>
      <c r="FAS177" s="136"/>
      <c r="FAT177" s="136"/>
      <c r="FAU177" s="136"/>
      <c r="FAV177" s="136"/>
      <c r="FAW177" s="136"/>
      <c r="FAX177" s="136"/>
      <c r="FAY177" s="136"/>
      <c r="FAZ177" s="136"/>
      <c r="FBA177" s="136"/>
      <c r="FBB177" s="136"/>
      <c r="FBC177" s="136"/>
      <c r="FBD177" s="136"/>
      <c r="FBE177" s="136"/>
      <c r="FBF177" s="136"/>
      <c r="FBG177" s="136"/>
      <c r="FBH177" s="136"/>
      <c r="FBI177" s="136"/>
      <c r="FBJ177" s="136"/>
      <c r="FBK177" s="136"/>
      <c r="FBL177" s="136"/>
      <c r="FBM177" s="136"/>
      <c r="FBN177" s="136"/>
      <c r="FBO177" s="136"/>
      <c r="FBP177" s="136"/>
      <c r="FBQ177" s="136"/>
      <c r="FBR177" s="136"/>
      <c r="FBS177" s="136"/>
      <c r="FBT177" s="136"/>
      <c r="FBU177" s="136"/>
      <c r="FBV177" s="136"/>
      <c r="FBW177" s="136"/>
      <c r="FBX177" s="136"/>
      <c r="FBY177" s="136"/>
      <c r="FBZ177" s="136"/>
      <c r="FCA177" s="136"/>
      <c r="FCB177" s="136"/>
      <c r="FCC177" s="136"/>
      <c r="FCD177" s="136"/>
      <c r="FCE177" s="136"/>
      <c r="FCF177" s="136"/>
      <c r="FCG177" s="136"/>
      <c r="FCH177" s="136"/>
      <c r="FCI177" s="136"/>
      <c r="FCJ177" s="136"/>
      <c r="FCK177" s="136"/>
      <c r="FCL177" s="136"/>
      <c r="FCM177" s="136"/>
      <c r="FCN177" s="136"/>
      <c r="FCO177" s="136"/>
      <c r="FCP177" s="136"/>
      <c r="FCQ177" s="136"/>
      <c r="FCR177" s="136"/>
      <c r="FCS177" s="136"/>
      <c r="FCT177" s="136"/>
      <c r="FCU177" s="136"/>
      <c r="FCV177" s="136"/>
      <c r="FCW177" s="136"/>
      <c r="FCX177" s="136"/>
      <c r="FCY177" s="136"/>
      <c r="FCZ177" s="136"/>
      <c r="FDA177" s="136"/>
      <c r="FDB177" s="136"/>
      <c r="FDC177" s="136"/>
      <c r="FDD177" s="136"/>
      <c r="FDE177" s="136"/>
      <c r="FDF177" s="136"/>
      <c r="FDG177" s="136"/>
      <c r="FDH177" s="136"/>
      <c r="FDI177" s="136"/>
      <c r="FDJ177" s="136"/>
      <c r="FDK177" s="136"/>
      <c r="FDL177" s="136"/>
      <c r="FDM177" s="136"/>
      <c r="FDN177" s="136"/>
      <c r="FDO177" s="136"/>
      <c r="FDP177" s="136"/>
      <c r="FDQ177" s="136"/>
      <c r="FDR177" s="136"/>
      <c r="FDS177" s="136"/>
      <c r="FDT177" s="136"/>
      <c r="FDU177" s="136"/>
      <c r="FDV177" s="136"/>
      <c r="FDW177" s="136"/>
      <c r="FDX177" s="136"/>
      <c r="FDY177" s="136"/>
      <c r="FDZ177" s="136"/>
      <c r="FEA177" s="136"/>
      <c r="FEB177" s="136"/>
      <c r="FEC177" s="136"/>
      <c r="FED177" s="136"/>
      <c r="FEE177" s="136"/>
      <c r="FEF177" s="136"/>
      <c r="FEG177" s="136"/>
      <c r="FEH177" s="136"/>
      <c r="FEI177" s="136"/>
      <c r="FEJ177" s="136"/>
      <c r="FEK177" s="136"/>
      <c r="FEL177" s="136"/>
      <c r="FEM177" s="136"/>
      <c r="FEN177" s="136"/>
      <c r="FEO177" s="136"/>
      <c r="FEP177" s="136"/>
      <c r="FEQ177" s="136"/>
      <c r="FER177" s="136"/>
      <c r="FES177" s="136"/>
      <c r="FET177" s="136"/>
      <c r="FEU177" s="136"/>
      <c r="FEV177" s="136"/>
      <c r="FEW177" s="136"/>
      <c r="FEX177" s="136"/>
      <c r="FEY177" s="136"/>
      <c r="FEZ177" s="136"/>
      <c r="FFA177" s="136"/>
      <c r="FFB177" s="136"/>
      <c r="FFC177" s="136"/>
      <c r="FFD177" s="136"/>
      <c r="FFE177" s="136"/>
      <c r="FFF177" s="136"/>
      <c r="FFG177" s="136"/>
      <c r="FFH177" s="136"/>
      <c r="FFI177" s="136"/>
      <c r="FFJ177" s="136"/>
      <c r="FFK177" s="136"/>
      <c r="FFL177" s="136"/>
      <c r="FFM177" s="136"/>
      <c r="FFN177" s="136"/>
      <c r="FFO177" s="136"/>
      <c r="FFP177" s="136"/>
      <c r="FFQ177" s="136"/>
      <c r="FFR177" s="136"/>
      <c r="FFS177" s="136"/>
      <c r="FFT177" s="136"/>
      <c r="FFU177" s="136"/>
      <c r="FFV177" s="136"/>
      <c r="FFW177" s="136"/>
      <c r="FFX177" s="136"/>
      <c r="FFY177" s="136"/>
      <c r="FFZ177" s="136"/>
      <c r="FGA177" s="136"/>
      <c r="FGB177" s="136"/>
      <c r="FGC177" s="136"/>
      <c r="FGD177" s="136"/>
      <c r="FGE177" s="136"/>
      <c r="FGF177" s="136"/>
      <c r="FGG177" s="136"/>
      <c r="FGH177" s="136"/>
      <c r="FGI177" s="136"/>
      <c r="FGJ177" s="136"/>
      <c r="FGK177" s="136"/>
      <c r="FGL177" s="136"/>
      <c r="FGM177" s="136"/>
      <c r="FGN177" s="136"/>
      <c r="FGO177" s="136"/>
      <c r="FGP177" s="136"/>
      <c r="FGQ177" s="136"/>
      <c r="FGR177" s="136"/>
      <c r="FGS177" s="136"/>
      <c r="FGT177" s="136"/>
      <c r="FGU177" s="136"/>
      <c r="FGV177" s="136"/>
      <c r="FGW177" s="136"/>
      <c r="FGX177" s="136"/>
      <c r="FGY177" s="136"/>
      <c r="FGZ177" s="136"/>
      <c r="FHA177" s="136"/>
      <c r="FHB177" s="136"/>
      <c r="FHC177" s="136"/>
      <c r="FHD177" s="136"/>
      <c r="FHE177" s="136"/>
      <c r="FHF177" s="136"/>
      <c r="FHG177" s="136"/>
      <c r="FHH177" s="136"/>
      <c r="FHI177" s="136"/>
      <c r="FHJ177" s="136"/>
      <c r="FHK177" s="136"/>
      <c r="FHL177" s="136"/>
      <c r="FHM177" s="136"/>
      <c r="FHN177" s="136"/>
      <c r="FHO177" s="136"/>
      <c r="FHP177" s="136"/>
      <c r="FHQ177" s="136"/>
      <c r="FHR177" s="136"/>
      <c r="FHS177" s="136"/>
      <c r="FHT177" s="136"/>
      <c r="FHU177" s="136"/>
      <c r="FHV177" s="136"/>
      <c r="FHW177" s="136"/>
      <c r="FHX177" s="136"/>
      <c r="FHY177" s="136"/>
      <c r="FHZ177" s="136"/>
      <c r="FIA177" s="136"/>
      <c r="FIB177" s="136"/>
      <c r="FIC177" s="136"/>
      <c r="FID177" s="136"/>
      <c r="FIE177" s="136"/>
      <c r="FIF177" s="136"/>
      <c r="FIG177" s="136"/>
      <c r="FIH177" s="136"/>
      <c r="FII177" s="136"/>
      <c r="FIJ177" s="136"/>
      <c r="FIK177" s="136"/>
      <c r="FIL177" s="136"/>
      <c r="FIM177" s="136"/>
      <c r="FIN177" s="136"/>
      <c r="FIO177" s="136"/>
      <c r="FIP177" s="136"/>
      <c r="FIQ177" s="136"/>
      <c r="FIR177" s="136"/>
      <c r="FIS177" s="136"/>
      <c r="FIT177" s="136"/>
      <c r="FIU177" s="136"/>
      <c r="FIV177" s="136"/>
      <c r="FIW177" s="136"/>
      <c r="FIX177" s="136"/>
      <c r="FIY177" s="136"/>
      <c r="FIZ177" s="136"/>
      <c r="FJA177" s="136"/>
      <c r="FJB177" s="136"/>
      <c r="FJC177" s="136"/>
      <c r="FJD177" s="136"/>
      <c r="FJE177" s="136"/>
      <c r="FJF177" s="136"/>
      <c r="FJG177" s="136"/>
      <c r="FJH177" s="136"/>
      <c r="FJI177" s="136"/>
      <c r="FJJ177" s="136"/>
      <c r="FJK177" s="136"/>
      <c r="FJL177" s="136"/>
      <c r="FJM177" s="136"/>
      <c r="FJN177" s="136"/>
      <c r="FJO177" s="136"/>
      <c r="FJP177" s="136"/>
      <c r="FJQ177" s="136"/>
      <c r="FJR177" s="136"/>
      <c r="FJS177" s="136"/>
      <c r="FJT177" s="136"/>
      <c r="FJU177" s="136"/>
      <c r="FJV177" s="136"/>
      <c r="FJW177" s="136"/>
      <c r="FJX177" s="136"/>
      <c r="FJY177" s="136"/>
      <c r="FJZ177" s="136"/>
      <c r="FKA177" s="136"/>
      <c r="FKB177" s="136"/>
      <c r="FKC177" s="136"/>
      <c r="FKD177" s="136"/>
      <c r="FKE177" s="136"/>
      <c r="FKF177" s="136"/>
      <c r="FKG177" s="136"/>
      <c r="FKH177" s="136"/>
      <c r="FKI177" s="136"/>
      <c r="FKJ177" s="136"/>
      <c r="FKK177" s="136"/>
      <c r="FKL177" s="136"/>
      <c r="FKM177" s="136"/>
      <c r="FKN177" s="136"/>
      <c r="FKO177" s="136"/>
      <c r="FKP177" s="136"/>
      <c r="FKQ177" s="136"/>
      <c r="FKR177" s="136"/>
      <c r="FKS177" s="136"/>
      <c r="FKT177" s="136"/>
      <c r="FKU177" s="136"/>
      <c r="FKV177" s="136"/>
      <c r="FKW177" s="136"/>
      <c r="FKX177" s="136"/>
      <c r="FKY177" s="136"/>
      <c r="FKZ177" s="136"/>
      <c r="FLA177" s="136"/>
      <c r="FLB177" s="136"/>
      <c r="FLC177" s="136"/>
      <c r="FLD177" s="136"/>
      <c r="FLE177" s="136"/>
      <c r="FLF177" s="136"/>
      <c r="FLG177" s="136"/>
      <c r="FLH177" s="136"/>
      <c r="FLI177" s="136"/>
      <c r="FLJ177" s="136"/>
      <c r="FLK177" s="136"/>
      <c r="FLL177" s="136"/>
      <c r="FLM177" s="136"/>
      <c r="FLN177" s="136"/>
      <c r="FLO177" s="136"/>
      <c r="FLP177" s="136"/>
      <c r="FLQ177" s="136"/>
      <c r="FLR177" s="136"/>
      <c r="FLS177" s="136"/>
      <c r="FLT177" s="136"/>
      <c r="FLU177" s="136"/>
      <c r="FLV177" s="136"/>
      <c r="FLW177" s="136"/>
      <c r="FLX177" s="136"/>
      <c r="FLY177" s="136"/>
      <c r="FLZ177" s="136"/>
      <c r="FMA177" s="136"/>
      <c r="FMB177" s="136"/>
      <c r="FMC177" s="136"/>
      <c r="FMD177" s="136"/>
      <c r="FME177" s="136"/>
      <c r="FMF177" s="136"/>
      <c r="FMG177" s="136"/>
      <c r="FMH177" s="136"/>
      <c r="FMI177" s="136"/>
      <c r="FMJ177" s="136"/>
      <c r="FMK177" s="136"/>
      <c r="FML177" s="136"/>
      <c r="FMM177" s="136"/>
      <c r="FMN177" s="136"/>
      <c r="FMO177" s="136"/>
      <c r="FMP177" s="136"/>
      <c r="FMQ177" s="136"/>
      <c r="FMR177" s="136"/>
      <c r="FMS177" s="136"/>
      <c r="FMT177" s="136"/>
      <c r="FMU177" s="136"/>
      <c r="FMV177" s="136"/>
      <c r="FMW177" s="136"/>
      <c r="FMX177" s="136"/>
      <c r="FMY177" s="136"/>
      <c r="FMZ177" s="136"/>
      <c r="FNA177" s="136"/>
      <c r="FNB177" s="136"/>
      <c r="FNC177" s="136"/>
      <c r="FND177" s="136"/>
      <c r="FNE177" s="136"/>
      <c r="FNF177" s="136"/>
      <c r="FNG177" s="136"/>
      <c r="FNH177" s="136"/>
      <c r="FNI177" s="136"/>
      <c r="FNJ177" s="136"/>
      <c r="FNK177" s="136"/>
      <c r="FNL177" s="136"/>
      <c r="FNM177" s="136"/>
      <c r="FNN177" s="136"/>
      <c r="FNO177" s="136"/>
      <c r="FNP177" s="136"/>
      <c r="FNQ177" s="136"/>
      <c r="FNR177" s="136"/>
      <c r="FNS177" s="136"/>
      <c r="FNT177" s="136"/>
      <c r="FNU177" s="136"/>
      <c r="FNV177" s="136"/>
      <c r="FNW177" s="136"/>
      <c r="FNX177" s="136"/>
      <c r="FNY177" s="136"/>
      <c r="FNZ177" s="136"/>
      <c r="FOA177" s="136"/>
      <c r="FOB177" s="136"/>
      <c r="FOC177" s="136"/>
      <c r="FOD177" s="136"/>
      <c r="FOE177" s="136"/>
      <c r="FOF177" s="136"/>
      <c r="FOG177" s="136"/>
      <c r="FOH177" s="136"/>
      <c r="FOI177" s="136"/>
      <c r="FOJ177" s="136"/>
      <c r="FOK177" s="136"/>
      <c r="FOL177" s="136"/>
      <c r="FOM177" s="136"/>
      <c r="FON177" s="136"/>
      <c r="FOO177" s="136"/>
      <c r="FOP177" s="136"/>
      <c r="FOQ177" s="136"/>
      <c r="FOR177" s="136"/>
      <c r="FOS177" s="136"/>
      <c r="FOT177" s="136"/>
      <c r="FOU177" s="136"/>
      <c r="FOV177" s="136"/>
      <c r="FOW177" s="136"/>
      <c r="FOX177" s="136"/>
      <c r="FOY177" s="136"/>
      <c r="FOZ177" s="136"/>
      <c r="FPA177" s="136"/>
      <c r="FPB177" s="136"/>
      <c r="FPC177" s="136"/>
      <c r="FPD177" s="136"/>
      <c r="FPE177" s="136"/>
      <c r="FPF177" s="136"/>
      <c r="FPG177" s="136"/>
      <c r="FPH177" s="136"/>
      <c r="FPI177" s="136"/>
      <c r="FPJ177" s="136"/>
      <c r="FPK177" s="136"/>
      <c r="FPL177" s="136"/>
      <c r="FPM177" s="136"/>
      <c r="FPN177" s="136"/>
      <c r="FPO177" s="136"/>
      <c r="FPP177" s="136"/>
      <c r="FPQ177" s="136"/>
      <c r="FPR177" s="136"/>
      <c r="FPS177" s="136"/>
      <c r="FPT177" s="136"/>
      <c r="FPU177" s="136"/>
      <c r="FPV177" s="136"/>
      <c r="FPW177" s="136"/>
      <c r="FPX177" s="136"/>
      <c r="FPY177" s="136"/>
      <c r="FPZ177" s="136"/>
      <c r="FQA177" s="136"/>
      <c r="FQB177" s="136"/>
      <c r="FQC177" s="136"/>
      <c r="FQD177" s="136"/>
      <c r="FQE177" s="136"/>
      <c r="FQF177" s="136"/>
      <c r="FQG177" s="136"/>
      <c r="FQH177" s="136"/>
      <c r="FQI177" s="136"/>
      <c r="FQJ177" s="136"/>
      <c r="FQK177" s="136"/>
      <c r="FQL177" s="136"/>
      <c r="FQM177" s="136"/>
      <c r="FQN177" s="136"/>
      <c r="FQO177" s="136"/>
      <c r="FQP177" s="136"/>
      <c r="FQQ177" s="136"/>
      <c r="FQR177" s="136"/>
      <c r="FQS177" s="136"/>
      <c r="FQT177" s="136"/>
      <c r="FQU177" s="136"/>
      <c r="FQV177" s="136"/>
      <c r="FQW177" s="136"/>
      <c r="FQX177" s="136"/>
      <c r="FQY177" s="136"/>
      <c r="FQZ177" s="136"/>
      <c r="FRA177" s="136"/>
      <c r="FRB177" s="136"/>
      <c r="FRC177" s="136"/>
      <c r="FRD177" s="136"/>
      <c r="FRE177" s="136"/>
      <c r="FRF177" s="136"/>
      <c r="FRG177" s="136"/>
      <c r="FRH177" s="136"/>
      <c r="FRI177" s="136"/>
      <c r="FRJ177" s="136"/>
      <c r="FRK177" s="136"/>
      <c r="FRL177" s="136"/>
      <c r="FRM177" s="136"/>
      <c r="FRN177" s="136"/>
      <c r="FRO177" s="136"/>
      <c r="FRP177" s="136"/>
      <c r="FRQ177" s="136"/>
      <c r="FRR177" s="136"/>
      <c r="FRS177" s="136"/>
      <c r="FRT177" s="136"/>
      <c r="FRU177" s="136"/>
      <c r="FRV177" s="136"/>
      <c r="FRW177" s="136"/>
      <c r="FRX177" s="136"/>
      <c r="FRY177" s="136"/>
      <c r="FRZ177" s="136"/>
      <c r="FSA177" s="136"/>
      <c r="FSB177" s="136"/>
      <c r="FSC177" s="136"/>
      <c r="FSD177" s="136"/>
      <c r="FSE177" s="136"/>
      <c r="FSF177" s="136"/>
      <c r="FSG177" s="136"/>
      <c r="FSH177" s="136"/>
      <c r="FSI177" s="136"/>
      <c r="FSJ177" s="136"/>
      <c r="FSK177" s="136"/>
      <c r="FSL177" s="136"/>
      <c r="FSM177" s="136"/>
      <c r="FSN177" s="136"/>
      <c r="FSO177" s="136"/>
      <c r="FSP177" s="136"/>
      <c r="FSQ177" s="136"/>
      <c r="FSR177" s="136"/>
      <c r="FSS177" s="136"/>
      <c r="FST177" s="136"/>
      <c r="FSU177" s="136"/>
      <c r="FSV177" s="136"/>
      <c r="FSW177" s="136"/>
      <c r="FSX177" s="136"/>
      <c r="FSY177" s="136"/>
      <c r="FSZ177" s="136"/>
      <c r="FTA177" s="136"/>
      <c r="FTB177" s="136"/>
      <c r="FTC177" s="136"/>
      <c r="FTD177" s="136"/>
      <c r="FTE177" s="136"/>
      <c r="FTF177" s="136"/>
      <c r="FTG177" s="136"/>
      <c r="FTH177" s="136"/>
      <c r="FTI177" s="136"/>
      <c r="FTJ177" s="136"/>
      <c r="FTK177" s="136"/>
      <c r="FTL177" s="136"/>
      <c r="FTM177" s="136"/>
      <c r="FTN177" s="136"/>
      <c r="FTO177" s="136"/>
      <c r="FTP177" s="136"/>
      <c r="FTQ177" s="136"/>
      <c r="FTR177" s="136"/>
      <c r="FTS177" s="136"/>
      <c r="FTT177" s="136"/>
      <c r="FTU177" s="136"/>
      <c r="FTV177" s="136"/>
      <c r="FTW177" s="136"/>
      <c r="FTX177" s="136"/>
      <c r="FTY177" s="136"/>
      <c r="FTZ177" s="136"/>
      <c r="FUA177" s="136"/>
      <c r="FUB177" s="136"/>
      <c r="FUC177" s="136"/>
      <c r="FUD177" s="136"/>
      <c r="FUE177" s="136"/>
      <c r="FUF177" s="136"/>
      <c r="FUG177" s="136"/>
      <c r="FUH177" s="136"/>
      <c r="FUI177" s="136"/>
      <c r="FUJ177" s="136"/>
      <c r="FUK177" s="136"/>
      <c r="FUL177" s="136"/>
      <c r="FUM177" s="136"/>
      <c r="FUN177" s="136"/>
      <c r="FUO177" s="136"/>
      <c r="FUP177" s="136"/>
      <c r="FUQ177" s="136"/>
      <c r="FUR177" s="136"/>
      <c r="FUS177" s="136"/>
      <c r="FUT177" s="136"/>
      <c r="FUU177" s="136"/>
      <c r="FUV177" s="136"/>
      <c r="FUW177" s="136"/>
      <c r="FUX177" s="136"/>
      <c r="FUY177" s="136"/>
      <c r="FUZ177" s="136"/>
      <c r="FVA177" s="136"/>
      <c r="FVB177" s="136"/>
      <c r="FVC177" s="136"/>
      <c r="FVD177" s="136"/>
      <c r="FVE177" s="136"/>
      <c r="FVF177" s="136"/>
      <c r="FVG177" s="136"/>
      <c r="FVH177" s="136"/>
      <c r="FVI177" s="136"/>
      <c r="FVJ177" s="136"/>
      <c r="FVK177" s="136"/>
      <c r="FVL177" s="136"/>
      <c r="FVM177" s="136"/>
      <c r="FVN177" s="136"/>
      <c r="FVO177" s="136"/>
      <c r="FVP177" s="136"/>
      <c r="FVQ177" s="136"/>
      <c r="FVR177" s="136"/>
      <c r="FVS177" s="136"/>
      <c r="FVT177" s="136"/>
      <c r="FVU177" s="136"/>
      <c r="FVV177" s="136"/>
      <c r="FVW177" s="136"/>
      <c r="FVX177" s="136"/>
      <c r="FVY177" s="136"/>
      <c r="FVZ177" s="136"/>
      <c r="FWA177" s="136"/>
      <c r="FWB177" s="136"/>
      <c r="FWC177" s="136"/>
      <c r="FWD177" s="136"/>
      <c r="FWE177" s="136"/>
      <c r="FWF177" s="136"/>
      <c r="FWG177" s="136"/>
      <c r="FWH177" s="136"/>
      <c r="FWI177" s="136"/>
      <c r="FWJ177" s="136"/>
      <c r="FWK177" s="136"/>
      <c r="FWL177" s="136"/>
      <c r="FWM177" s="136"/>
      <c r="FWN177" s="136"/>
      <c r="FWO177" s="136"/>
      <c r="FWP177" s="136"/>
      <c r="FWQ177" s="136"/>
      <c r="FWR177" s="136"/>
      <c r="FWS177" s="136"/>
      <c r="FWT177" s="136"/>
      <c r="FWU177" s="136"/>
      <c r="FWV177" s="136"/>
      <c r="FWW177" s="136"/>
      <c r="FWX177" s="136"/>
      <c r="FWY177" s="136"/>
      <c r="FWZ177" s="136"/>
      <c r="FXA177" s="136"/>
      <c r="FXB177" s="136"/>
      <c r="FXC177" s="136"/>
      <c r="FXD177" s="136"/>
      <c r="FXE177" s="136"/>
      <c r="FXF177" s="136"/>
      <c r="FXG177" s="136"/>
      <c r="FXH177" s="136"/>
      <c r="FXI177" s="136"/>
      <c r="FXJ177" s="136"/>
      <c r="FXK177" s="136"/>
      <c r="FXL177" s="136"/>
      <c r="FXM177" s="136"/>
      <c r="FXN177" s="136"/>
      <c r="FXO177" s="136"/>
      <c r="FXP177" s="136"/>
      <c r="FXQ177" s="136"/>
      <c r="FXR177" s="136"/>
      <c r="FXS177" s="136"/>
      <c r="FXT177" s="136"/>
      <c r="FXU177" s="136"/>
      <c r="FXV177" s="136"/>
      <c r="FXW177" s="136"/>
      <c r="FXX177" s="136"/>
      <c r="FXY177" s="136"/>
      <c r="FXZ177" s="136"/>
      <c r="FYA177" s="136"/>
      <c r="FYB177" s="136"/>
      <c r="FYC177" s="136"/>
      <c r="FYD177" s="136"/>
      <c r="FYE177" s="136"/>
      <c r="FYF177" s="136"/>
      <c r="FYG177" s="136"/>
      <c r="FYH177" s="136"/>
      <c r="FYI177" s="136"/>
      <c r="FYJ177" s="136"/>
      <c r="FYK177" s="136"/>
      <c r="FYL177" s="136"/>
      <c r="FYM177" s="136"/>
      <c r="FYN177" s="136"/>
      <c r="FYO177" s="136"/>
      <c r="FYP177" s="136"/>
      <c r="FYQ177" s="136"/>
      <c r="FYR177" s="136"/>
      <c r="FYS177" s="136"/>
      <c r="FYT177" s="136"/>
      <c r="FYU177" s="136"/>
      <c r="FYV177" s="136"/>
      <c r="FYW177" s="136"/>
      <c r="FYX177" s="136"/>
      <c r="FYY177" s="136"/>
      <c r="FYZ177" s="136"/>
      <c r="FZA177" s="136"/>
      <c r="FZB177" s="136"/>
      <c r="FZC177" s="136"/>
      <c r="FZD177" s="136"/>
      <c r="FZE177" s="136"/>
      <c r="FZF177" s="136"/>
      <c r="FZG177" s="136"/>
      <c r="FZH177" s="136"/>
      <c r="FZI177" s="136"/>
      <c r="FZJ177" s="136"/>
      <c r="FZK177" s="136"/>
      <c r="FZL177" s="136"/>
      <c r="FZM177" s="136"/>
      <c r="FZN177" s="136"/>
      <c r="FZO177" s="136"/>
      <c r="FZP177" s="136"/>
      <c r="FZQ177" s="136"/>
      <c r="FZR177" s="136"/>
      <c r="FZS177" s="136"/>
      <c r="FZT177" s="136"/>
      <c r="FZU177" s="136"/>
      <c r="FZV177" s="136"/>
      <c r="FZW177" s="136"/>
      <c r="FZX177" s="136"/>
      <c r="FZY177" s="136"/>
      <c r="FZZ177" s="136"/>
      <c r="GAA177" s="136"/>
      <c r="GAB177" s="136"/>
      <c r="GAC177" s="136"/>
      <c r="GAD177" s="136"/>
      <c r="GAE177" s="136"/>
      <c r="GAF177" s="136"/>
      <c r="GAG177" s="136"/>
      <c r="GAH177" s="136"/>
      <c r="GAI177" s="136"/>
      <c r="GAJ177" s="136"/>
      <c r="GAK177" s="136"/>
      <c r="GAL177" s="136"/>
      <c r="GAM177" s="136"/>
      <c r="GAN177" s="136"/>
      <c r="GAO177" s="136"/>
      <c r="GAP177" s="136"/>
      <c r="GAQ177" s="136"/>
      <c r="GAR177" s="136"/>
      <c r="GAS177" s="136"/>
      <c r="GAT177" s="136"/>
      <c r="GAU177" s="136"/>
      <c r="GAV177" s="136"/>
      <c r="GAW177" s="136"/>
      <c r="GAX177" s="136"/>
      <c r="GAY177" s="136"/>
      <c r="GAZ177" s="136"/>
      <c r="GBA177" s="136"/>
      <c r="GBB177" s="136"/>
      <c r="GBC177" s="136"/>
      <c r="GBD177" s="136"/>
      <c r="GBE177" s="136"/>
      <c r="GBF177" s="136"/>
      <c r="GBG177" s="136"/>
      <c r="GBH177" s="136"/>
      <c r="GBI177" s="136"/>
      <c r="GBJ177" s="136"/>
      <c r="GBK177" s="136"/>
      <c r="GBL177" s="136"/>
      <c r="GBM177" s="136"/>
      <c r="GBN177" s="136"/>
      <c r="GBO177" s="136"/>
      <c r="GBP177" s="136"/>
      <c r="GBQ177" s="136"/>
      <c r="GBR177" s="136"/>
      <c r="GBS177" s="136"/>
      <c r="GBT177" s="136"/>
      <c r="GBU177" s="136"/>
      <c r="GBV177" s="136"/>
      <c r="GBW177" s="136"/>
      <c r="GBX177" s="136"/>
      <c r="GBY177" s="136"/>
      <c r="GBZ177" s="136"/>
      <c r="GCA177" s="136"/>
      <c r="GCB177" s="136"/>
      <c r="GCC177" s="136"/>
      <c r="GCD177" s="136"/>
      <c r="GCE177" s="136"/>
      <c r="GCF177" s="136"/>
      <c r="GCG177" s="136"/>
      <c r="GCH177" s="136"/>
      <c r="GCI177" s="136"/>
      <c r="GCJ177" s="136"/>
      <c r="GCK177" s="136"/>
      <c r="GCL177" s="136"/>
      <c r="GCM177" s="136"/>
      <c r="GCN177" s="136"/>
      <c r="GCO177" s="136"/>
      <c r="GCP177" s="136"/>
      <c r="GCQ177" s="136"/>
      <c r="GCR177" s="136"/>
      <c r="GCS177" s="136"/>
      <c r="GCT177" s="136"/>
      <c r="GCU177" s="136"/>
      <c r="GCV177" s="136"/>
      <c r="GCW177" s="136"/>
      <c r="GCX177" s="136"/>
      <c r="GCY177" s="136"/>
      <c r="GCZ177" s="136"/>
      <c r="GDA177" s="136"/>
      <c r="GDB177" s="136"/>
      <c r="GDC177" s="136"/>
      <c r="GDD177" s="136"/>
      <c r="GDE177" s="136"/>
      <c r="GDF177" s="136"/>
      <c r="GDG177" s="136"/>
      <c r="GDH177" s="136"/>
      <c r="GDI177" s="136"/>
      <c r="GDJ177" s="136"/>
      <c r="GDK177" s="136"/>
      <c r="GDL177" s="136"/>
      <c r="GDM177" s="136"/>
      <c r="GDN177" s="136"/>
      <c r="GDO177" s="136"/>
      <c r="GDP177" s="136"/>
      <c r="GDQ177" s="136"/>
      <c r="GDR177" s="136"/>
      <c r="GDS177" s="136"/>
      <c r="GDT177" s="136"/>
      <c r="GDU177" s="136"/>
      <c r="GDV177" s="136"/>
      <c r="GDW177" s="136"/>
      <c r="GDX177" s="136"/>
      <c r="GDY177" s="136"/>
      <c r="GDZ177" s="136"/>
      <c r="GEA177" s="136"/>
      <c r="GEB177" s="136"/>
      <c r="GEC177" s="136"/>
      <c r="GED177" s="136"/>
      <c r="GEE177" s="136"/>
      <c r="GEF177" s="136"/>
      <c r="GEG177" s="136"/>
      <c r="GEH177" s="136"/>
      <c r="GEI177" s="136"/>
      <c r="GEJ177" s="136"/>
      <c r="GEK177" s="136"/>
      <c r="GEL177" s="136"/>
      <c r="GEM177" s="136"/>
      <c r="GEN177" s="136"/>
      <c r="GEO177" s="136"/>
      <c r="GEP177" s="136"/>
      <c r="GEQ177" s="136"/>
      <c r="GER177" s="136"/>
      <c r="GES177" s="136"/>
      <c r="GET177" s="136"/>
      <c r="GEU177" s="136"/>
      <c r="GEV177" s="136"/>
      <c r="GEW177" s="136"/>
      <c r="GEX177" s="136"/>
      <c r="GEY177" s="136"/>
      <c r="GEZ177" s="136"/>
      <c r="GFA177" s="136"/>
      <c r="GFB177" s="136"/>
      <c r="GFC177" s="136"/>
      <c r="GFD177" s="136"/>
      <c r="GFE177" s="136"/>
      <c r="GFF177" s="136"/>
      <c r="GFG177" s="136"/>
      <c r="GFH177" s="136"/>
      <c r="GFI177" s="136"/>
      <c r="GFJ177" s="136"/>
      <c r="GFK177" s="136"/>
      <c r="GFL177" s="136"/>
      <c r="GFM177" s="136"/>
      <c r="GFN177" s="136"/>
      <c r="GFO177" s="136"/>
      <c r="GFP177" s="136"/>
      <c r="GFQ177" s="136"/>
      <c r="GFR177" s="136"/>
      <c r="GFS177" s="136"/>
      <c r="GFT177" s="136"/>
      <c r="GFU177" s="136"/>
      <c r="GFV177" s="136"/>
      <c r="GFW177" s="136"/>
      <c r="GFX177" s="136"/>
      <c r="GFY177" s="136"/>
      <c r="GFZ177" s="136"/>
      <c r="GGA177" s="136"/>
      <c r="GGB177" s="136"/>
      <c r="GGC177" s="136"/>
      <c r="GGD177" s="136"/>
      <c r="GGE177" s="136"/>
      <c r="GGF177" s="136"/>
      <c r="GGG177" s="136"/>
      <c r="GGH177" s="136"/>
      <c r="GGI177" s="136"/>
      <c r="GGJ177" s="136"/>
      <c r="GGK177" s="136"/>
      <c r="GGL177" s="136"/>
      <c r="GGM177" s="136"/>
      <c r="GGN177" s="136"/>
      <c r="GGO177" s="136"/>
      <c r="GGP177" s="136"/>
      <c r="GGQ177" s="136"/>
      <c r="GGR177" s="136"/>
      <c r="GGS177" s="136"/>
      <c r="GGT177" s="136"/>
      <c r="GGU177" s="136"/>
      <c r="GGV177" s="136"/>
      <c r="GGW177" s="136"/>
      <c r="GGX177" s="136"/>
      <c r="GGY177" s="136"/>
      <c r="GGZ177" s="136"/>
      <c r="GHA177" s="136"/>
      <c r="GHB177" s="136"/>
      <c r="GHC177" s="136"/>
      <c r="GHD177" s="136"/>
      <c r="GHE177" s="136"/>
      <c r="GHF177" s="136"/>
      <c r="GHG177" s="136"/>
      <c r="GHH177" s="136"/>
      <c r="GHI177" s="136"/>
      <c r="GHJ177" s="136"/>
      <c r="GHK177" s="136"/>
      <c r="GHL177" s="136"/>
      <c r="GHM177" s="136"/>
      <c r="GHN177" s="136"/>
      <c r="GHO177" s="136"/>
      <c r="GHP177" s="136"/>
      <c r="GHQ177" s="136"/>
      <c r="GHR177" s="136"/>
      <c r="GHS177" s="136"/>
      <c r="GHT177" s="136"/>
      <c r="GHU177" s="136"/>
      <c r="GHV177" s="136"/>
      <c r="GHW177" s="136"/>
      <c r="GHX177" s="136"/>
      <c r="GHY177" s="136"/>
      <c r="GHZ177" s="136"/>
      <c r="GIA177" s="136"/>
      <c r="GIB177" s="136"/>
      <c r="GIC177" s="136"/>
      <c r="GID177" s="136"/>
      <c r="GIE177" s="136"/>
      <c r="GIF177" s="136"/>
      <c r="GIG177" s="136"/>
      <c r="GIH177" s="136"/>
      <c r="GII177" s="136"/>
      <c r="GIJ177" s="136"/>
      <c r="GIK177" s="136"/>
      <c r="GIL177" s="136"/>
      <c r="GIM177" s="136"/>
      <c r="GIN177" s="136"/>
      <c r="GIO177" s="136"/>
      <c r="GIP177" s="136"/>
      <c r="GIQ177" s="136"/>
      <c r="GIR177" s="136"/>
      <c r="GIS177" s="136"/>
      <c r="GIT177" s="136"/>
      <c r="GIU177" s="136"/>
      <c r="GIV177" s="136"/>
      <c r="GIW177" s="136"/>
      <c r="GIX177" s="136"/>
      <c r="GIY177" s="136"/>
      <c r="GIZ177" s="136"/>
      <c r="GJA177" s="136"/>
      <c r="GJB177" s="136"/>
      <c r="GJC177" s="136"/>
      <c r="GJD177" s="136"/>
      <c r="GJE177" s="136"/>
      <c r="GJF177" s="136"/>
      <c r="GJG177" s="136"/>
      <c r="GJH177" s="136"/>
      <c r="GJI177" s="136"/>
      <c r="GJJ177" s="136"/>
      <c r="GJK177" s="136"/>
      <c r="GJL177" s="136"/>
      <c r="GJM177" s="136"/>
      <c r="GJN177" s="136"/>
      <c r="GJO177" s="136"/>
      <c r="GJP177" s="136"/>
      <c r="GJQ177" s="136"/>
      <c r="GJR177" s="136"/>
      <c r="GJS177" s="136"/>
      <c r="GJT177" s="136"/>
      <c r="GJU177" s="136"/>
      <c r="GJV177" s="136"/>
      <c r="GJW177" s="136"/>
      <c r="GJX177" s="136"/>
      <c r="GJY177" s="136"/>
      <c r="GJZ177" s="136"/>
      <c r="GKA177" s="136"/>
      <c r="GKB177" s="136"/>
      <c r="GKC177" s="136"/>
      <c r="GKD177" s="136"/>
      <c r="GKE177" s="136"/>
      <c r="GKF177" s="136"/>
      <c r="GKG177" s="136"/>
      <c r="GKH177" s="136"/>
      <c r="GKI177" s="136"/>
      <c r="GKJ177" s="136"/>
      <c r="GKK177" s="136"/>
      <c r="GKL177" s="136"/>
      <c r="GKM177" s="136"/>
      <c r="GKN177" s="136"/>
      <c r="GKO177" s="136"/>
      <c r="GKP177" s="136"/>
      <c r="GKQ177" s="136"/>
      <c r="GKR177" s="136"/>
      <c r="GKS177" s="136"/>
      <c r="GKT177" s="136"/>
      <c r="GKU177" s="136"/>
      <c r="GKV177" s="136"/>
      <c r="GKW177" s="136"/>
      <c r="GKX177" s="136"/>
      <c r="GKY177" s="136"/>
      <c r="GKZ177" s="136"/>
      <c r="GLA177" s="136"/>
      <c r="GLB177" s="136"/>
      <c r="GLC177" s="136"/>
      <c r="GLD177" s="136"/>
      <c r="GLE177" s="136"/>
      <c r="GLF177" s="136"/>
      <c r="GLG177" s="136"/>
      <c r="GLH177" s="136"/>
      <c r="GLI177" s="136"/>
      <c r="GLJ177" s="136"/>
      <c r="GLK177" s="136"/>
      <c r="GLL177" s="136"/>
      <c r="GLM177" s="136"/>
      <c r="GLN177" s="136"/>
      <c r="GLO177" s="136"/>
      <c r="GLP177" s="136"/>
      <c r="GLQ177" s="136"/>
      <c r="GLR177" s="136"/>
      <c r="GLS177" s="136"/>
      <c r="GLT177" s="136"/>
      <c r="GLU177" s="136"/>
      <c r="GLV177" s="136"/>
      <c r="GLW177" s="136"/>
      <c r="GLX177" s="136"/>
      <c r="GLY177" s="136"/>
      <c r="GLZ177" s="136"/>
      <c r="GMA177" s="136"/>
      <c r="GMB177" s="136"/>
      <c r="GMC177" s="136"/>
      <c r="GMD177" s="136"/>
      <c r="GME177" s="136"/>
      <c r="GMF177" s="136"/>
      <c r="GMG177" s="136"/>
      <c r="GMH177" s="136"/>
      <c r="GMI177" s="136"/>
      <c r="GMJ177" s="136"/>
      <c r="GMK177" s="136"/>
      <c r="GML177" s="136"/>
      <c r="GMM177" s="136"/>
      <c r="GMN177" s="136"/>
      <c r="GMO177" s="136"/>
      <c r="GMP177" s="136"/>
      <c r="GMQ177" s="136"/>
      <c r="GMR177" s="136"/>
      <c r="GMS177" s="136"/>
      <c r="GMT177" s="136"/>
      <c r="GMU177" s="136"/>
      <c r="GMV177" s="136"/>
      <c r="GMW177" s="136"/>
      <c r="GMX177" s="136"/>
      <c r="GMY177" s="136"/>
      <c r="GMZ177" s="136"/>
      <c r="GNA177" s="136"/>
      <c r="GNB177" s="136"/>
      <c r="GNC177" s="136"/>
      <c r="GND177" s="136"/>
      <c r="GNE177" s="136"/>
      <c r="GNF177" s="136"/>
      <c r="GNG177" s="136"/>
      <c r="GNH177" s="136"/>
      <c r="GNI177" s="136"/>
      <c r="GNJ177" s="136"/>
      <c r="GNK177" s="136"/>
      <c r="GNL177" s="136"/>
      <c r="GNM177" s="136"/>
      <c r="GNN177" s="136"/>
      <c r="GNO177" s="136"/>
      <c r="GNP177" s="136"/>
      <c r="GNQ177" s="136"/>
      <c r="GNR177" s="136"/>
      <c r="GNS177" s="136"/>
      <c r="GNT177" s="136"/>
      <c r="GNU177" s="136"/>
      <c r="GNV177" s="136"/>
      <c r="GNW177" s="136"/>
      <c r="GNX177" s="136"/>
      <c r="GNY177" s="136"/>
      <c r="GNZ177" s="136"/>
      <c r="GOA177" s="136"/>
      <c r="GOB177" s="136"/>
      <c r="GOC177" s="136"/>
      <c r="GOD177" s="136"/>
      <c r="GOE177" s="136"/>
      <c r="GOF177" s="136"/>
      <c r="GOG177" s="136"/>
      <c r="GOH177" s="136"/>
      <c r="GOI177" s="136"/>
      <c r="GOJ177" s="136"/>
      <c r="GOK177" s="136"/>
      <c r="GOL177" s="136"/>
      <c r="GOM177" s="136"/>
      <c r="GON177" s="136"/>
      <c r="GOO177" s="136"/>
      <c r="GOP177" s="136"/>
      <c r="GOQ177" s="136"/>
      <c r="GOR177" s="136"/>
      <c r="GOS177" s="136"/>
      <c r="GOT177" s="136"/>
      <c r="GOU177" s="136"/>
      <c r="GOV177" s="136"/>
      <c r="GOW177" s="136"/>
      <c r="GOX177" s="136"/>
      <c r="GOY177" s="136"/>
      <c r="GOZ177" s="136"/>
      <c r="GPA177" s="136"/>
      <c r="GPB177" s="136"/>
      <c r="GPC177" s="136"/>
      <c r="GPD177" s="136"/>
      <c r="GPE177" s="136"/>
      <c r="GPF177" s="136"/>
      <c r="GPG177" s="136"/>
      <c r="GPH177" s="136"/>
      <c r="GPI177" s="136"/>
      <c r="GPJ177" s="136"/>
      <c r="GPK177" s="136"/>
      <c r="GPL177" s="136"/>
      <c r="GPM177" s="136"/>
      <c r="GPN177" s="136"/>
      <c r="GPO177" s="136"/>
      <c r="GPP177" s="136"/>
      <c r="GPQ177" s="136"/>
      <c r="GPR177" s="136"/>
      <c r="GPS177" s="136"/>
      <c r="GPT177" s="136"/>
      <c r="GPU177" s="136"/>
      <c r="GPV177" s="136"/>
      <c r="GPW177" s="136"/>
      <c r="GPX177" s="136"/>
      <c r="GPY177" s="136"/>
      <c r="GPZ177" s="136"/>
      <c r="GQA177" s="136"/>
      <c r="GQB177" s="136"/>
      <c r="GQC177" s="136"/>
      <c r="GQD177" s="136"/>
      <c r="GQE177" s="136"/>
      <c r="GQF177" s="136"/>
      <c r="GQG177" s="136"/>
      <c r="GQH177" s="136"/>
      <c r="GQI177" s="136"/>
      <c r="GQJ177" s="136"/>
      <c r="GQK177" s="136"/>
      <c r="GQL177" s="136"/>
      <c r="GQM177" s="136"/>
      <c r="GQN177" s="136"/>
      <c r="GQO177" s="136"/>
      <c r="GQP177" s="136"/>
      <c r="GQQ177" s="136"/>
      <c r="GQR177" s="136"/>
      <c r="GQS177" s="136"/>
      <c r="GQT177" s="136"/>
      <c r="GQU177" s="136"/>
      <c r="GQV177" s="136"/>
      <c r="GQW177" s="136"/>
      <c r="GQX177" s="136"/>
      <c r="GQY177" s="136"/>
      <c r="GQZ177" s="136"/>
      <c r="GRA177" s="136"/>
      <c r="GRB177" s="136"/>
      <c r="GRC177" s="136"/>
      <c r="GRD177" s="136"/>
      <c r="GRE177" s="136"/>
      <c r="GRF177" s="136"/>
      <c r="GRG177" s="136"/>
      <c r="GRH177" s="136"/>
      <c r="GRI177" s="136"/>
      <c r="GRJ177" s="136"/>
      <c r="GRK177" s="136"/>
      <c r="GRL177" s="136"/>
      <c r="GRM177" s="136"/>
      <c r="GRN177" s="136"/>
      <c r="GRO177" s="136"/>
      <c r="GRP177" s="136"/>
      <c r="GRQ177" s="136"/>
      <c r="GRR177" s="136"/>
      <c r="GRS177" s="136"/>
      <c r="GRT177" s="136"/>
      <c r="GRU177" s="136"/>
      <c r="GRV177" s="136"/>
      <c r="GRW177" s="136"/>
      <c r="GRX177" s="136"/>
      <c r="GRY177" s="136"/>
      <c r="GRZ177" s="136"/>
      <c r="GSA177" s="136"/>
      <c r="GSB177" s="136"/>
      <c r="GSC177" s="136"/>
      <c r="GSD177" s="136"/>
      <c r="GSE177" s="136"/>
      <c r="GSF177" s="136"/>
      <c r="GSG177" s="136"/>
      <c r="GSH177" s="136"/>
      <c r="GSI177" s="136"/>
      <c r="GSJ177" s="136"/>
      <c r="GSK177" s="136"/>
      <c r="GSL177" s="136"/>
      <c r="GSM177" s="136"/>
      <c r="GSN177" s="136"/>
      <c r="GSO177" s="136"/>
      <c r="GSP177" s="136"/>
      <c r="GSQ177" s="136"/>
      <c r="GSR177" s="136"/>
      <c r="GSS177" s="136"/>
      <c r="GST177" s="136"/>
      <c r="GSU177" s="136"/>
      <c r="GSV177" s="136"/>
      <c r="GSW177" s="136"/>
      <c r="GSX177" s="136"/>
      <c r="GSY177" s="136"/>
      <c r="GSZ177" s="136"/>
      <c r="GTA177" s="136"/>
      <c r="GTB177" s="136"/>
      <c r="GTC177" s="136"/>
      <c r="GTD177" s="136"/>
      <c r="GTE177" s="136"/>
      <c r="GTF177" s="136"/>
      <c r="GTG177" s="136"/>
      <c r="GTH177" s="136"/>
      <c r="GTI177" s="136"/>
      <c r="GTJ177" s="136"/>
      <c r="GTK177" s="136"/>
      <c r="GTL177" s="136"/>
      <c r="GTM177" s="136"/>
      <c r="GTN177" s="136"/>
      <c r="GTO177" s="136"/>
      <c r="GTP177" s="136"/>
      <c r="GTQ177" s="136"/>
      <c r="GTR177" s="136"/>
      <c r="GTS177" s="136"/>
      <c r="GTT177" s="136"/>
      <c r="GTU177" s="136"/>
      <c r="GTV177" s="136"/>
      <c r="GTW177" s="136"/>
      <c r="GTX177" s="136"/>
      <c r="GTY177" s="136"/>
      <c r="GTZ177" s="136"/>
      <c r="GUA177" s="136"/>
      <c r="GUB177" s="136"/>
      <c r="GUC177" s="136"/>
      <c r="GUD177" s="136"/>
      <c r="GUE177" s="136"/>
      <c r="GUF177" s="136"/>
      <c r="GUG177" s="136"/>
      <c r="GUH177" s="136"/>
      <c r="GUI177" s="136"/>
      <c r="GUJ177" s="136"/>
      <c r="GUK177" s="136"/>
      <c r="GUL177" s="136"/>
      <c r="GUM177" s="136"/>
      <c r="GUN177" s="136"/>
      <c r="GUO177" s="136"/>
      <c r="GUP177" s="136"/>
      <c r="GUQ177" s="136"/>
      <c r="GUR177" s="136"/>
      <c r="GUS177" s="136"/>
      <c r="GUT177" s="136"/>
      <c r="GUU177" s="136"/>
      <c r="GUV177" s="136"/>
      <c r="GUW177" s="136"/>
      <c r="GUX177" s="136"/>
      <c r="GUY177" s="136"/>
      <c r="GUZ177" s="136"/>
      <c r="GVA177" s="136"/>
      <c r="GVB177" s="136"/>
      <c r="GVC177" s="136"/>
      <c r="GVD177" s="136"/>
      <c r="GVE177" s="136"/>
      <c r="GVF177" s="136"/>
      <c r="GVG177" s="136"/>
      <c r="GVH177" s="136"/>
      <c r="GVI177" s="136"/>
      <c r="GVJ177" s="136"/>
      <c r="GVK177" s="136"/>
      <c r="GVL177" s="136"/>
      <c r="GVM177" s="136"/>
      <c r="GVN177" s="136"/>
      <c r="GVO177" s="136"/>
      <c r="GVP177" s="136"/>
      <c r="GVQ177" s="136"/>
      <c r="GVR177" s="136"/>
      <c r="GVS177" s="136"/>
      <c r="GVT177" s="136"/>
      <c r="GVU177" s="136"/>
      <c r="GVV177" s="136"/>
      <c r="GVW177" s="136"/>
      <c r="GVX177" s="136"/>
      <c r="GVY177" s="136"/>
      <c r="GVZ177" s="136"/>
      <c r="GWA177" s="136"/>
      <c r="GWB177" s="136"/>
      <c r="GWC177" s="136"/>
      <c r="GWD177" s="136"/>
      <c r="GWE177" s="136"/>
      <c r="GWF177" s="136"/>
      <c r="GWG177" s="136"/>
      <c r="GWH177" s="136"/>
      <c r="GWI177" s="136"/>
      <c r="GWJ177" s="136"/>
      <c r="GWK177" s="136"/>
      <c r="GWL177" s="136"/>
      <c r="GWM177" s="136"/>
      <c r="GWN177" s="136"/>
      <c r="GWO177" s="136"/>
      <c r="GWP177" s="136"/>
      <c r="GWQ177" s="136"/>
      <c r="GWR177" s="136"/>
      <c r="GWS177" s="136"/>
      <c r="GWT177" s="136"/>
      <c r="GWU177" s="136"/>
      <c r="GWV177" s="136"/>
      <c r="GWW177" s="136"/>
      <c r="GWX177" s="136"/>
      <c r="GWY177" s="136"/>
      <c r="GWZ177" s="136"/>
      <c r="GXA177" s="136"/>
      <c r="GXB177" s="136"/>
      <c r="GXC177" s="136"/>
      <c r="GXD177" s="136"/>
      <c r="GXE177" s="136"/>
      <c r="GXF177" s="136"/>
      <c r="GXG177" s="136"/>
      <c r="GXH177" s="136"/>
      <c r="GXI177" s="136"/>
      <c r="GXJ177" s="136"/>
      <c r="GXK177" s="136"/>
      <c r="GXL177" s="136"/>
      <c r="GXM177" s="136"/>
      <c r="GXN177" s="136"/>
      <c r="GXO177" s="136"/>
      <c r="GXP177" s="136"/>
      <c r="GXQ177" s="136"/>
      <c r="GXR177" s="136"/>
      <c r="GXS177" s="136"/>
      <c r="GXT177" s="136"/>
      <c r="GXU177" s="136"/>
      <c r="GXV177" s="136"/>
      <c r="GXW177" s="136"/>
      <c r="GXX177" s="136"/>
      <c r="GXY177" s="136"/>
      <c r="GXZ177" s="136"/>
      <c r="GYA177" s="136"/>
      <c r="GYB177" s="136"/>
      <c r="GYC177" s="136"/>
      <c r="GYD177" s="136"/>
      <c r="GYE177" s="136"/>
      <c r="GYF177" s="136"/>
      <c r="GYG177" s="136"/>
      <c r="GYH177" s="136"/>
      <c r="GYI177" s="136"/>
      <c r="GYJ177" s="136"/>
      <c r="GYK177" s="136"/>
      <c r="GYL177" s="136"/>
      <c r="GYM177" s="136"/>
      <c r="GYN177" s="136"/>
      <c r="GYO177" s="136"/>
      <c r="GYP177" s="136"/>
      <c r="GYQ177" s="136"/>
      <c r="GYR177" s="136"/>
      <c r="GYS177" s="136"/>
      <c r="GYT177" s="136"/>
      <c r="GYU177" s="136"/>
      <c r="GYV177" s="136"/>
      <c r="GYW177" s="136"/>
      <c r="GYX177" s="136"/>
      <c r="GYY177" s="136"/>
      <c r="GYZ177" s="136"/>
      <c r="GZA177" s="136"/>
      <c r="GZB177" s="136"/>
      <c r="GZC177" s="136"/>
      <c r="GZD177" s="136"/>
      <c r="GZE177" s="136"/>
      <c r="GZF177" s="136"/>
      <c r="GZG177" s="136"/>
      <c r="GZH177" s="136"/>
      <c r="GZI177" s="136"/>
      <c r="GZJ177" s="136"/>
      <c r="GZK177" s="136"/>
      <c r="GZL177" s="136"/>
      <c r="GZM177" s="136"/>
      <c r="GZN177" s="136"/>
      <c r="GZO177" s="136"/>
      <c r="GZP177" s="136"/>
      <c r="GZQ177" s="136"/>
      <c r="GZR177" s="136"/>
      <c r="GZS177" s="136"/>
      <c r="GZT177" s="136"/>
      <c r="GZU177" s="136"/>
      <c r="GZV177" s="136"/>
      <c r="GZW177" s="136"/>
      <c r="GZX177" s="136"/>
      <c r="GZY177" s="136"/>
      <c r="GZZ177" s="136"/>
      <c r="HAA177" s="136"/>
      <c r="HAB177" s="136"/>
      <c r="HAC177" s="136"/>
      <c r="HAD177" s="136"/>
      <c r="HAE177" s="136"/>
      <c r="HAF177" s="136"/>
      <c r="HAG177" s="136"/>
      <c r="HAH177" s="136"/>
      <c r="HAI177" s="136"/>
      <c r="HAJ177" s="136"/>
      <c r="HAK177" s="136"/>
      <c r="HAL177" s="136"/>
      <c r="HAM177" s="136"/>
      <c r="HAN177" s="136"/>
      <c r="HAO177" s="136"/>
      <c r="HAP177" s="136"/>
      <c r="HAQ177" s="136"/>
      <c r="HAR177" s="136"/>
      <c r="HAS177" s="136"/>
      <c r="HAT177" s="136"/>
      <c r="HAU177" s="136"/>
      <c r="HAV177" s="136"/>
      <c r="HAW177" s="136"/>
      <c r="HAX177" s="136"/>
      <c r="HAY177" s="136"/>
      <c r="HAZ177" s="136"/>
      <c r="HBA177" s="136"/>
      <c r="HBB177" s="136"/>
      <c r="HBC177" s="136"/>
      <c r="HBD177" s="136"/>
      <c r="HBE177" s="136"/>
      <c r="HBF177" s="136"/>
      <c r="HBG177" s="136"/>
      <c r="HBH177" s="136"/>
      <c r="HBI177" s="136"/>
      <c r="HBJ177" s="136"/>
      <c r="HBK177" s="136"/>
      <c r="HBL177" s="136"/>
      <c r="HBM177" s="136"/>
      <c r="HBN177" s="136"/>
      <c r="HBO177" s="136"/>
      <c r="HBP177" s="136"/>
      <c r="HBQ177" s="136"/>
      <c r="HBR177" s="136"/>
      <c r="HBS177" s="136"/>
      <c r="HBT177" s="136"/>
      <c r="HBU177" s="136"/>
      <c r="HBV177" s="136"/>
      <c r="HBW177" s="136"/>
      <c r="HBX177" s="136"/>
      <c r="HBY177" s="136"/>
      <c r="HBZ177" s="136"/>
      <c r="HCA177" s="136"/>
      <c r="HCB177" s="136"/>
      <c r="HCC177" s="136"/>
      <c r="HCD177" s="136"/>
      <c r="HCE177" s="136"/>
      <c r="HCF177" s="136"/>
      <c r="HCG177" s="136"/>
      <c r="HCH177" s="136"/>
      <c r="HCI177" s="136"/>
      <c r="HCJ177" s="136"/>
      <c r="HCK177" s="136"/>
      <c r="HCL177" s="136"/>
      <c r="HCM177" s="136"/>
      <c r="HCN177" s="136"/>
      <c r="HCO177" s="136"/>
      <c r="HCP177" s="136"/>
      <c r="HCQ177" s="136"/>
      <c r="HCR177" s="136"/>
      <c r="HCS177" s="136"/>
      <c r="HCT177" s="136"/>
      <c r="HCU177" s="136"/>
      <c r="HCV177" s="136"/>
      <c r="HCW177" s="136"/>
      <c r="HCX177" s="136"/>
      <c r="HCY177" s="136"/>
      <c r="HCZ177" s="136"/>
      <c r="HDA177" s="136"/>
      <c r="HDB177" s="136"/>
      <c r="HDC177" s="136"/>
      <c r="HDD177" s="136"/>
      <c r="HDE177" s="136"/>
      <c r="HDF177" s="136"/>
      <c r="HDG177" s="136"/>
      <c r="HDH177" s="136"/>
      <c r="HDI177" s="136"/>
      <c r="HDJ177" s="136"/>
      <c r="HDK177" s="136"/>
      <c r="HDL177" s="136"/>
      <c r="HDM177" s="136"/>
      <c r="HDN177" s="136"/>
      <c r="HDO177" s="136"/>
      <c r="HDP177" s="136"/>
      <c r="HDQ177" s="136"/>
      <c r="HDR177" s="136"/>
      <c r="HDS177" s="136"/>
      <c r="HDT177" s="136"/>
      <c r="HDU177" s="136"/>
      <c r="HDV177" s="136"/>
      <c r="HDW177" s="136"/>
      <c r="HDX177" s="136"/>
      <c r="HDY177" s="136"/>
      <c r="HDZ177" s="136"/>
      <c r="HEA177" s="136"/>
      <c r="HEB177" s="136"/>
      <c r="HEC177" s="136"/>
      <c r="HED177" s="136"/>
      <c r="HEE177" s="136"/>
      <c r="HEF177" s="136"/>
      <c r="HEG177" s="136"/>
      <c r="HEH177" s="136"/>
      <c r="HEI177" s="136"/>
      <c r="HEJ177" s="136"/>
      <c r="HEK177" s="136"/>
      <c r="HEL177" s="136"/>
      <c r="HEM177" s="136"/>
      <c r="HEN177" s="136"/>
      <c r="HEO177" s="136"/>
      <c r="HEP177" s="136"/>
      <c r="HEQ177" s="136"/>
      <c r="HER177" s="136"/>
      <c r="HES177" s="136"/>
      <c r="HET177" s="136"/>
      <c r="HEU177" s="136"/>
      <c r="HEV177" s="136"/>
      <c r="HEW177" s="136"/>
      <c r="HEX177" s="136"/>
      <c r="HEY177" s="136"/>
      <c r="HEZ177" s="136"/>
      <c r="HFA177" s="136"/>
      <c r="HFB177" s="136"/>
      <c r="HFC177" s="136"/>
      <c r="HFD177" s="136"/>
      <c r="HFE177" s="136"/>
      <c r="HFF177" s="136"/>
      <c r="HFG177" s="136"/>
      <c r="HFH177" s="136"/>
      <c r="HFI177" s="136"/>
      <c r="HFJ177" s="136"/>
      <c r="HFK177" s="136"/>
      <c r="HFL177" s="136"/>
      <c r="HFM177" s="136"/>
      <c r="HFN177" s="136"/>
      <c r="HFO177" s="136"/>
      <c r="HFP177" s="136"/>
      <c r="HFQ177" s="136"/>
      <c r="HFR177" s="136"/>
      <c r="HFS177" s="136"/>
      <c r="HFT177" s="136"/>
      <c r="HFU177" s="136"/>
      <c r="HFV177" s="136"/>
      <c r="HFW177" s="136"/>
      <c r="HFX177" s="136"/>
      <c r="HFY177" s="136"/>
      <c r="HFZ177" s="136"/>
      <c r="HGA177" s="136"/>
      <c r="HGB177" s="136"/>
      <c r="HGC177" s="136"/>
      <c r="HGD177" s="136"/>
      <c r="HGE177" s="136"/>
      <c r="HGF177" s="136"/>
      <c r="HGG177" s="136"/>
      <c r="HGH177" s="136"/>
      <c r="HGI177" s="136"/>
      <c r="HGJ177" s="136"/>
      <c r="HGK177" s="136"/>
      <c r="HGL177" s="136"/>
      <c r="HGM177" s="136"/>
      <c r="HGN177" s="136"/>
      <c r="HGO177" s="136"/>
      <c r="HGP177" s="136"/>
      <c r="HGQ177" s="136"/>
      <c r="HGR177" s="136"/>
      <c r="HGS177" s="136"/>
      <c r="HGT177" s="136"/>
      <c r="HGU177" s="136"/>
      <c r="HGV177" s="136"/>
      <c r="HGW177" s="136"/>
      <c r="HGX177" s="136"/>
      <c r="HGY177" s="136"/>
      <c r="HGZ177" s="136"/>
      <c r="HHA177" s="136"/>
      <c r="HHB177" s="136"/>
      <c r="HHC177" s="136"/>
      <c r="HHD177" s="136"/>
      <c r="HHE177" s="136"/>
      <c r="HHF177" s="136"/>
      <c r="HHG177" s="136"/>
      <c r="HHH177" s="136"/>
      <c r="HHI177" s="136"/>
      <c r="HHJ177" s="136"/>
      <c r="HHK177" s="136"/>
      <c r="HHL177" s="136"/>
      <c r="HHM177" s="136"/>
      <c r="HHN177" s="136"/>
      <c r="HHO177" s="136"/>
      <c r="HHP177" s="136"/>
      <c r="HHQ177" s="136"/>
      <c r="HHR177" s="136"/>
      <c r="HHS177" s="136"/>
      <c r="HHT177" s="136"/>
      <c r="HHU177" s="136"/>
      <c r="HHV177" s="136"/>
      <c r="HHW177" s="136"/>
      <c r="HHX177" s="136"/>
      <c r="HHY177" s="136"/>
      <c r="HHZ177" s="136"/>
      <c r="HIA177" s="136"/>
      <c r="HIB177" s="136"/>
      <c r="HIC177" s="136"/>
      <c r="HID177" s="136"/>
      <c r="HIE177" s="136"/>
      <c r="HIF177" s="136"/>
      <c r="HIG177" s="136"/>
      <c r="HIH177" s="136"/>
      <c r="HII177" s="136"/>
      <c r="HIJ177" s="136"/>
      <c r="HIK177" s="136"/>
      <c r="HIL177" s="136"/>
      <c r="HIM177" s="136"/>
      <c r="HIN177" s="136"/>
      <c r="HIO177" s="136"/>
      <c r="HIP177" s="136"/>
      <c r="HIQ177" s="136"/>
      <c r="HIR177" s="136"/>
      <c r="HIS177" s="136"/>
      <c r="HIT177" s="136"/>
      <c r="HIU177" s="136"/>
      <c r="HIV177" s="136"/>
      <c r="HIW177" s="136"/>
      <c r="HIX177" s="136"/>
      <c r="HIY177" s="136"/>
      <c r="HIZ177" s="136"/>
      <c r="HJA177" s="136"/>
      <c r="HJB177" s="136"/>
      <c r="HJC177" s="136"/>
      <c r="HJD177" s="136"/>
      <c r="HJE177" s="136"/>
      <c r="HJF177" s="136"/>
      <c r="HJG177" s="136"/>
      <c r="HJH177" s="136"/>
      <c r="HJI177" s="136"/>
      <c r="HJJ177" s="136"/>
      <c r="HJK177" s="136"/>
      <c r="HJL177" s="136"/>
      <c r="HJM177" s="136"/>
      <c r="HJN177" s="136"/>
      <c r="HJO177" s="136"/>
      <c r="HJP177" s="136"/>
      <c r="HJQ177" s="136"/>
      <c r="HJR177" s="136"/>
      <c r="HJS177" s="136"/>
      <c r="HJT177" s="136"/>
      <c r="HJU177" s="136"/>
      <c r="HJV177" s="136"/>
      <c r="HJW177" s="136"/>
      <c r="HJX177" s="136"/>
      <c r="HJY177" s="136"/>
      <c r="HJZ177" s="136"/>
      <c r="HKA177" s="136"/>
      <c r="HKB177" s="136"/>
      <c r="HKC177" s="136"/>
      <c r="HKD177" s="136"/>
      <c r="HKE177" s="136"/>
      <c r="HKF177" s="136"/>
      <c r="HKG177" s="136"/>
      <c r="HKH177" s="136"/>
      <c r="HKI177" s="136"/>
      <c r="HKJ177" s="136"/>
      <c r="HKK177" s="136"/>
      <c r="HKL177" s="136"/>
      <c r="HKM177" s="136"/>
      <c r="HKN177" s="136"/>
      <c r="HKO177" s="136"/>
      <c r="HKP177" s="136"/>
      <c r="HKQ177" s="136"/>
      <c r="HKR177" s="136"/>
      <c r="HKS177" s="136"/>
      <c r="HKT177" s="136"/>
      <c r="HKU177" s="136"/>
      <c r="HKV177" s="136"/>
      <c r="HKW177" s="136"/>
      <c r="HKX177" s="136"/>
      <c r="HKY177" s="136"/>
      <c r="HKZ177" s="136"/>
      <c r="HLA177" s="136"/>
      <c r="HLB177" s="136"/>
      <c r="HLC177" s="136"/>
      <c r="HLD177" s="136"/>
      <c r="HLE177" s="136"/>
      <c r="HLF177" s="136"/>
      <c r="HLG177" s="136"/>
      <c r="HLH177" s="136"/>
      <c r="HLI177" s="136"/>
      <c r="HLJ177" s="136"/>
      <c r="HLK177" s="136"/>
      <c r="HLL177" s="136"/>
      <c r="HLM177" s="136"/>
      <c r="HLN177" s="136"/>
      <c r="HLO177" s="136"/>
      <c r="HLP177" s="136"/>
      <c r="HLQ177" s="136"/>
      <c r="HLR177" s="136"/>
      <c r="HLS177" s="136"/>
      <c r="HLT177" s="136"/>
      <c r="HLU177" s="136"/>
      <c r="HLV177" s="136"/>
      <c r="HLW177" s="136"/>
      <c r="HLX177" s="136"/>
      <c r="HLY177" s="136"/>
      <c r="HLZ177" s="136"/>
      <c r="HMA177" s="136"/>
      <c r="HMB177" s="136"/>
      <c r="HMC177" s="136"/>
      <c r="HMD177" s="136"/>
      <c r="HME177" s="136"/>
      <c r="HMF177" s="136"/>
      <c r="HMG177" s="136"/>
      <c r="HMH177" s="136"/>
      <c r="HMI177" s="136"/>
      <c r="HMJ177" s="136"/>
      <c r="HMK177" s="136"/>
      <c r="HML177" s="136"/>
      <c r="HMM177" s="136"/>
      <c r="HMN177" s="136"/>
      <c r="HMO177" s="136"/>
      <c r="HMP177" s="136"/>
      <c r="HMQ177" s="136"/>
      <c r="HMR177" s="136"/>
      <c r="HMS177" s="136"/>
      <c r="HMT177" s="136"/>
      <c r="HMU177" s="136"/>
      <c r="HMV177" s="136"/>
      <c r="HMW177" s="136"/>
      <c r="HMX177" s="136"/>
      <c r="HMY177" s="136"/>
      <c r="HMZ177" s="136"/>
      <c r="HNA177" s="136"/>
      <c r="HNB177" s="136"/>
      <c r="HNC177" s="136"/>
      <c r="HND177" s="136"/>
      <c r="HNE177" s="136"/>
      <c r="HNF177" s="136"/>
      <c r="HNG177" s="136"/>
      <c r="HNH177" s="136"/>
      <c r="HNI177" s="136"/>
      <c r="HNJ177" s="136"/>
      <c r="HNK177" s="136"/>
      <c r="HNL177" s="136"/>
      <c r="HNM177" s="136"/>
      <c r="HNN177" s="136"/>
      <c r="HNO177" s="136"/>
      <c r="HNP177" s="136"/>
      <c r="HNQ177" s="136"/>
      <c r="HNR177" s="136"/>
      <c r="HNS177" s="136"/>
      <c r="HNT177" s="136"/>
      <c r="HNU177" s="136"/>
      <c r="HNV177" s="136"/>
      <c r="HNW177" s="136"/>
      <c r="HNX177" s="136"/>
      <c r="HNY177" s="136"/>
      <c r="HNZ177" s="136"/>
      <c r="HOA177" s="136"/>
      <c r="HOB177" s="136"/>
      <c r="HOC177" s="136"/>
      <c r="HOD177" s="136"/>
      <c r="HOE177" s="136"/>
      <c r="HOF177" s="136"/>
      <c r="HOG177" s="136"/>
      <c r="HOH177" s="136"/>
      <c r="HOI177" s="136"/>
      <c r="HOJ177" s="136"/>
      <c r="HOK177" s="136"/>
      <c r="HOL177" s="136"/>
      <c r="HOM177" s="136"/>
      <c r="HON177" s="136"/>
      <c r="HOO177" s="136"/>
      <c r="HOP177" s="136"/>
      <c r="HOQ177" s="136"/>
      <c r="HOR177" s="136"/>
      <c r="HOS177" s="136"/>
      <c r="HOT177" s="136"/>
      <c r="HOU177" s="136"/>
      <c r="HOV177" s="136"/>
      <c r="HOW177" s="136"/>
      <c r="HOX177" s="136"/>
      <c r="HOY177" s="136"/>
      <c r="HOZ177" s="136"/>
      <c r="HPA177" s="136"/>
      <c r="HPB177" s="136"/>
      <c r="HPC177" s="136"/>
      <c r="HPD177" s="136"/>
      <c r="HPE177" s="136"/>
      <c r="HPF177" s="136"/>
      <c r="HPG177" s="136"/>
      <c r="HPH177" s="136"/>
      <c r="HPI177" s="136"/>
      <c r="HPJ177" s="136"/>
      <c r="HPK177" s="136"/>
      <c r="HPL177" s="136"/>
      <c r="HPM177" s="136"/>
      <c r="HPN177" s="136"/>
      <c r="HPO177" s="136"/>
      <c r="HPP177" s="136"/>
      <c r="HPQ177" s="136"/>
      <c r="HPR177" s="136"/>
      <c r="HPS177" s="136"/>
      <c r="HPT177" s="136"/>
      <c r="HPU177" s="136"/>
      <c r="HPV177" s="136"/>
      <c r="HPW177" s="136"/>
      <c r="HPX177" s="136"/>
      <c r="HPY177" s="136"/>
      <c r="HPZ177" s="136"/>
      <c r="HQA177" s="136"/>
      <c r="HQB177" s="136"/>
      <c r="HQC177" s="136"/>
      <c r="HQD177" s="136"/>
      <c r="HQE177" s="136"/>
      <c r="HQF177" s="136"/>
      <c r="HQG177" s="136"/>
      <c r="HQH177" s="136"/>
      <c r="HQI177" s="136"/>
      <c r="HQJ177" s="136"/>
      <c r="HQK177" s="136"/>
      <c r="HQL177" s="136"/>
      <c r="HQM177" s="136"/>
      <c r="HQN177" s="136"/>
      <c r="HQO177" s="136"/>
      <c r="HQP177" s="136"/>
      <c r="HQQ177" s="136"/>
      <c r="HQR177" s="136"/>
      <c r="HQS177" s="136"/>
      <c r="HQT177" s="136"/>
      <c r="HQU177" s="136"/>
      <c r="HQV177" s="136"/>
      <c r="HQW177" s="136"/>
      <c r="HQX177" s="136"/>
      <c r="HQY177" s="136"/>
      <c r="HQZ177" s="136"/>
      <c r="HRA177" s="136"/>
      <c r="HRB177" s="136"/>
      <c r="HRC177" s="136"/>
      <c r="HRD177" s="136"/>
      <c r="HRE177" s="136"/>
      <c r="HRF177" s="136"/>
      <c r="HRG177" s="136"/>
      <c r="HRH177" s="136"/>
      <c r="HRI177" s="136"/>
      <c r="HRJ177" s="136"/>
      <c r="HRK177" s="136"/>
      <c r="HRL177" s="136"/>
      <c r="HRM177" s="136"/>
      <c r="HRN177" s="136"/>
      <c r="HRO177" s="136"/>
      <c r="HRP177" s="136"/>
      <c r="HRQ177" s="136"/>
      <c r="HRR177" s="136"/>
      <c r="HRS177" s="136"/>
      <c r="HRT177" s="136"/>
      <c r="HRU177" s="136"/>
      <c r="HRV177" s="136"/>
      <c r="HRW177" s="136"/>
      <c r="HRX177" s="136"/>
      <c r="HRY177" s="136"/>
      <c r="HRZ177" s="136"/>
      <c r="HSA177" s="136"/>
      <c r="HSB177" s="136"/>
      <c r="HSC177" s="136"/>
      <c r="HSD177" s="136"/>
      <c r="HSE177" s="136"/>
      <c r="HSF177" s="136"/>
      <c r="HSG177" s="136"/>
      <c r="HSH177" s="136"/>
      <c r="HSI177" s="136"/>
      <c r="HSJ177" s="136"/>
      <c r="HSK177" s="136"/>
      <c r="HSL177" s="136"/>
      <c r="HSM177" s="136"/>
      <c r="HSN177" s="136"/>
      <c r="HSO177" s="136"/>
      <c r="HSP177" s="136"/>
      <c r="HSQ177" s="136"/>
      <c r="HSR177" s="136"/>
      <c r="HSS177" s="136"/>
      <c r="HST177" s="136"/>
      <c r="HSU177" s="136"/>
      <c r="HSV177" s="136"/>
      <c r="HSW177" s="136"/>
      <c r="HSX177" s="136"/>
      <c r="HSY177" s="136"/>
      <c r="HSZ177" s="136"/>
      <c r="HTA177" s="136"/>
      <c r="HTB177" s="136"/>
      <c r="HTC177" s="136"/>
      <c r="HTD177" s="136"/>
      <c r="HTE177" s="136"/>
      <c r="HTF177" s="136"/>
      <c r="HTG177" s="136"/>
      <c r="HTH177" s="136"/>
      <c r="HTI177" s="136"/>
      <c r="HTJ177" s="136"/>
      <c r="HTK177" s="136"/>
      <c r="HTL177" s="136"/>
      <c r="HTM177" s="136"/>
      <c r="HTN177" s="136"/>
      <c r="HTO177" s="136"/>
      <c r="HTP177" s="136"/>
      <c r="HTQ177" s="136"/>
      <c r="HTR177" s="136"/>
      <c r="HTS177" s="136"/>
      <c r="HTT177" s="136"/>
      <c r="HTU177" s="136"/>
      <c r="HTV177" s="136"/>
      <c r="HTW177" s="136"/>
      <c r="HTX177" s="136"/>
      <c r="HTY177" s="136"/>
      <c r="HTZ177" s="136"/>
      <c r="HUA177" s="136"/>
      <c r="HUB177" s="136"/>
      <c r="HUC177" s="136"/>
      <c r="HUD177" s="136"/>
      <c r="HUE177" s="136"/>
      <c r="HUF177" s="136"/>
      <c r="HUG177" s="136"/>
      <c r="HUH177" s="136"/>
      <c r="HUI177" s="136"/>
      <c r="HUJ177" s="136"/>
      <c r="HUK177" s="136"/>
      <c r="HUL177" s="136"/>
      <c r="HUM177" s="136"/>
      <c r="HUN177" s="136"/>
      <c r="HUO177" s="136"/>
      <c r="HUP177" s="136"/>
      <c r="HUQ177" s="136"/>
      <c r="HUR177" s="136"/>
      <c r="HUS177" s="136"/>
      <c r="HUT177" s="136"/>
      <c r="HUU177" s="136"/>
      <c r="HUV177" s="136"/>
      <c r="HUW177" s="136"/>
      <c r="HUX177" s="136"/>
      <c r="HUY177" s="136"/>
      <c r="HUZ177" s="136"/>
      <c r="HVA177" s="136"/>
      <c r="HVB177" s="136"/>
      <c r="HVC177" s="136"/>
      <c r="HVD177" s="136"/>
      <c r="HVE177" s="136"/>
      <c r="HVF177" s="136"/>
      <c r="HVG177" s="136"/>
      <c r="HVH177" s="136"/>
      <c r="HVI177" s="136"/>
      <c r="HVJ177" s="136"/>
      <c r="HVK177" s="136"/>
      <c r="HVL177" s="136"/>
      <c r="HVM177" s="136"/>
      <c r="HVN177" s="136"/>
      <c r="HVO177" s="136"/>
      <c r="HVP177" s="136"/>
      <c r="HVQ177" s="136"/>
      <c r="HVR177" s="136"/>
      <c r="HVS177" s="136"/>
      <c r="HVT177" s="136"/>
      <c r="HVU177" s="136"/>
      <c r="HVV177" s="136"/>
      <c r="HVW177" s="136"/>
      <c r="HVX177" s="136"/>
      <c r="HVY177" s="136"/>
      <c r="HVZ177" s="136"/>
      <c r="HWA177" s="136"/>
      <c r="HWB177" s="136"/>
      <c r="HWC177" s="136"/>
      <c r="HWD177" s="136"/>
      <c r="HWE177" s="136"/>
      <c r="HWF177" s="136"/>
      <c r="HWG177" s="136"/>
      <c r="HWH177" s="136"/>
      <c r="HWI177" s="136"/>
      <c r="HWJ177" s="136"/>
      <c r="HWK177" s="136"/>
      <c r="HWL177" s="136"/>
      <c r="HWM177" s="136"/>
      <c r="HWN177" s="136"/>
      <c r="HWO177" s="136"/>
      <c r="HWP177" s="136"/>
      <c r="HWQ177" s="136"/>
      <c r="HWR177" s="136"/>
      <c r="HWS177" s="136"/>
      <c r="HWT177" s="136"/>
      <c r="HWU177" s="136"/>
      <c r="HWV177" s="136"/>
      <c r="HWW177" s="136"/>
      <c r="HWX177" s="136"/>
      <c r="HWY177" s="136"/>
      <c r="HWZ177" s="136"/>
      <c r="HXA177" s="136"/>
      <c r="HXB177" s="136"/>
      <c r="HXC177" s="136"/>
      <c r="HXD177" s="136"/>
      <c r="HXE177" s="136"/>
      <c r="HXF177" s="136"/>
      <c r="HXG177" s="136"/>
      <c r="HXH177" s="136"/>
      <c r="HXI177" s="136"/>
      <c r="HXJ177" s="136"/>
      <c r="HXK177" s="136"/>
      <c r="HXL177" s="136"/>
      <c r="HXM177" s="136"/>
      <c r="HXN177" s="136"/>
      <c r="HXO177" s="136"/>
      <c r="HXP177" s="136"/>
      <c r="HXQ177" s="136"/>
      <c r="HXR177" s="136"/>
      <c r="HXS177" s="136"/>
      <c r="HXT177" s="136"/>
      <c r="HXU177" s="136"/>
      <c r="HXV177" s="136"/>
      <c r="HXW177" s="136"/>
      <c r="HXX177" s="136"/>
      <c r="HXY177" s="136"/>
      <c r="HXZ177" s="136"/>
      <c r="HYA177" s="136"/>
      <c r="HYB177" s="136"/>
      <c r="HYC177" s="136"/>
      <c r="HYD177" s="136"/>
      <c r="HYE177" s="136"/>
      <c r="HYF177" s="136"/>
      <c r="HYG177" s="136"/>
      <c r="HYH177" s="136"/>
      <c r="HYI177" s="136"/>
      <c r="HYJ177" s="136"/>
      <c r="HYK177" s="136"/>
      <c r="HYL177" s="136"/>
      <c r="HYM177" s="136"/>
      <c r="HYN177" s="136"/>
      <c r="HYO177" s="136"/>
      <c r="HYP177" s="136"/>
      <c r="HYQ177" s="136"/>
      <c r="HYR177" s="136"/>
      <c r="HYS177" s="136"/>
      <c r="HYT177" s="136"/>
      <c r="HYU177" s="136"/>
      <c r="HYV177" s="136"/>
      <c r="HYW177" s="136"/>
      <c r="HYX177" s="136"/>
      <c r="HYY177" s="136"/>
      <c r="HYZ177" s="136"/>
      <c r="HZA177" s="136"/>
      <c r="HZB177" s="136"/>
      <c r="HZC177" s="136"/>
      <c r="HZD177" s="136"/>
      <c r="HZE177" s="136"/>
      <c r="HZF177" s="136"/>
      <c r="HZG177" s="136"/>
      <c r="HZH177" s="136"/>
      <c r="HZI177" s="136"/>
      <c r="HZJ177" s="136"/>
      <c r="HZK177" s="136"/>
      <c r="HZL177" s="136"/>
      <c r="HZM177" s="136"/>
      <c r="HZN177" s="136"/>
      <c r="HZO177" s="136"/>
      <c r="HZP177" s="136"/>
      <c r="HZQ177" s="136"/>
      <c r="HZR177" s="136"/>
      <c r="HZS177" s="136"/>
      <c r="HZT177" s="136"/>
      <c r="HZU177" s="136"/>
      <c r="HZV177" s="136"/>
      <c r="HZW177" s="136"/>
      <c r="HZX177" s="136"/>
      <c r="HZY177" s="136"/>
      <c r="HZZ177" s="136"/>
      <c r="IAA177" s="136"/>
      <c r="IAB177" s="136"/>
      <c r="IAC177" s="136"/>
      <c r="IAD177" s="136"/>
      <c r="IAE177" s="136"/>
      <c r="IAF177" s="136"/>
      <c r="IAG177" s="136"/>
      <c r="IAH177" s="136"/>
      <c r="IAI177" s="136"/>
      <c r="IAJ177" s="136"/>
      <c r="IAK177" s="136"/>
      <c r="IAL177" s="136"/>
      <c r="IAM177" s="136"/>
      <c r="IAN177" s="136"/>
      <c r="IAO177" s="136"/>
      <c r="IAP177" s="136"/>
      <c r="IAQ177" s="136"/>
      <c r="IAR177" s="136"/>
      <c r="IAS177" s="136"/>
      <c r="IAT177" s="136"/>
      <c r="IAU177" s="136"/>
      <c r="IAV177" s="136"/>
      <c r="IAW177" s="136"/>
      <c r="IAX177" s="136"/>
      <c r="IAY177" s="136"/>
      <c r="IAZ177" s="136"/>
      <c r="IBA177" s="136"/>
      <c r="IBB177" s="136"/>
      <c r="IBC177" s="136"/>
      <c r="IBD177" s="136"/>
      <c r="IBE177" s="136"/>
      <c r="IBF177" s="136"/>
      <c r="IBG177" s="136"/>
      <c r="IBH177" s="136"/>
      <c r="IBI177" s="136"/>
      <c r="IBJ177" s="136"/>
      <c r="IBK177" s="136"/>
      <c r="IBL177" s="136"/>
      <c r="IBM177" s="136"/>
      <c r="IBN177" s="136"/>
      <c r="IBO177" s="136"/>
      <c r="IBP177" s="136"/>
      <c r="IBQ177" s="136"/>
      <c r="IBR177" s="136"/>
      <c r="IBS177" s="136"/>
      <c r="IBT177" s="136"/>
      <c r="IBU177" s="136"/>
      <c r="IBV177" s="136"/>
      <c r="IBW177" s="136"/>
      <c r="IBX177" s="136"/>
      <c r="IBY177" s="136"/>
      <c r="IBZ177" s="136"/>
      <c r="ICA177" s="136"/>
      <c r="ICB177" s="136"/>
      <c r="ICC177" s="136"/>
      <c r="ICD177" s="136"/>
      <c r="ICE177" s="136"/>
      <c r="ICF177" s="136"/>
      <c r="ICG177" s="136"/>
      <c r="ICH177" s="136"/>
      <c r="ICI177" s="136"/>
      <c r="ICJ177" s="136"/>
      <c r="ICK177" s="136"/>
      <c r="ICL177" s="136"/>
      <c r="ICM177" s="136"/>
      <c r="ICN177" s="136"/>
      <c r="ICO177" s="136"/>
      <c r="ICP177" s="136"/>
      <c r="ICQ177" s="136"/>
      <c r="ICR177" s="136"/>
      <c r="ICS177" s="136"/>
      <c r="ICT177" s="136"/>
      <c r="ICU177" s="136"/>
      <c r="ICV177" s="136"/>
      <c r="ICW177" s="136"/>
      <c r="ICX177" s="136"/>
      <c r="ICY177" s="136"/>
      <c r="ICZ177" s="136"/>
      <c r="IDA177" s="136"/>
      <c r="IDB177" s="136"/>
      <c r="IDC177" s="136"/>
      <c r="IDD177" s="136"/>
      <c r="IDE177" s="136"/>
      <c r="IDF177" s="136"/>
      <c r="IDG177" s="136"/>
      <c r="IDH177" s="136"/>
      <c r="IDI177" s="136"/>
      <c r="IDJ177" s="136"/>
      <c r="IDK177" s="136"/>
      <c r="IDL177" s="136"/>
      <c r="IDM177" s="136"/>
      <c r="IDN177" s="136"/>
      <c r="IDO177" s="136"/>
      <c r="IDP177" s="136"/>
      <c r="IDQ177" s="136"/>
      <c r="IDR177" s="136"/>
      <c r="IDS177" s="136"/>
      <c r="IDT177" s="136"/>
      <c r="IDU177" s="136"/>
      <c r="IDV177" s="136"/>
      <c r="IDW177" s="136"/>
      <c r="IDX177" s="136"/>
      <c r="IDY177" s="136"/>
      <c r="IDZ177" s="136"/>
      <c r="IEA177" s="136"/>
      <c r="IEB177" s="136"/>
      <c r="IEC177" s="136"/>
      <c r="IED177" s="136"/>
      <c r="IEE177" s="136"/>
      <c r="IEF177" s="136"/>
      <c r="IEG177" s="136"/>
      <c r="IEH177" s="136"/>
      <c r="IEI177" s="136"/>
      <c r="IEJ177" s="136"/>
      <c r="IEK177" s="136"/>
      <c r="IEL177" s="136"/>
      <c r="IEM177" s="136"/>
      <c r="IEN177" s="136"/>
      <c r="IEO177" s="136"/>
      <c r="IEP177" s="136"/>
      <c r="IEQ177" s="136"/>
      <c r="IER177" s="136"/>
      <c r="IES177" s="136"/>
      <c r="IET177" s="136"/>
      <c r="IEU177" s="136"/>
      <c r="IEV177" s="136"/>
      <c r="IEW177" s="136"/>
      <c r="IEX177" s="136"/>
      <c r="IEY177" s="136"/>
      <c r="IEZ177" s="136"/>
      <c r="IFA177" s="136"/>
      <c r="IFB177" s="136"/>
      <c r="IFC177" s="136"/>
      <c r="IFD177" s="136"/>
      <c r="IFE177" s="136"/>
      <c r="IFF177" s="136"/>
      <c r="IFG177" s="136"/>
      <c r="IFH177" s="136"/>
      <c r="IFI177" s="136"/>
      <c r="IFJ177" s="136"/>
      <c r="IFK177" s="136"/>
      <c r="IFL177" s="136"/>
      <c r="IFM177" s="136"/>
      <c r="IFN177" s="136"/>
      <c r="IFO177" s="136"/>
      <c r="IFP177" s="136"/>
      <c r="IFQ177" s="136"/>
      <c r="IFR177" s="136"/>
      <c r="IFS177" s="136"/>
      <c r="IFT177" s="136"/>
      <c r="IFU177" s="136"/>
      <c r="IFV177" s="136"/>
      <c r="IFW177" s="136"/>
      <c r="IFX177" s="136"/>
      <c r="IFY177" s="136"/>
      <c r="IFZ177" s="136"/>
      <c r="IGA177" s="136"/>
      <c r="IGB177" s="136"/>
      <c r="IGC177" s="136"/>
      <c r="IGD177" s="136"/>
      <c r="IGE177" s="136"/>
      <c r="IGF177" s="136"/>
      <c r="IGG177" s="136"/>
      <c r="IGH177" s="136"/>
      <c r="IGI177" s="136"/>
      <c r="IGJ177" s="136"/>
      <c r="IGK177" s="136"/>
      <c r="IGL177" s="136"/>
      <c r="IGM177" s="136"/>
      <c r="IGN177" s="136"/>
      <c r="IGO177" s="136"/>
      <c r="IGP177" s="136"/>
      <c r="IGQ177" s="136"/>
      <c r="IGR177" s="136"/>
      <c r="IGS177" s="136"/>
      <c r="IGT177" s="136"/>
      <c r="IGU177" s="136"/>
      <c r="IGV177" s="136"/>
      <c r="IGW177" s="136"/>
      <c r="IGX177" s="136"/>
      <c r="IGY177" s="136"/>
      <c r="IGZ177" s="136"/>
      <c r="IHA177" s="136"/>
      <c r="IHB177" s="136"/>
      <c r="IHC177" s="136"/>
      <c r="IHD177" s="136"/>
      <c r="IHE177" s="136"/>
      <c r="IHF177" s="136"/>
      <c r="IHG177" s="136"/>
      <c r="IHH177" s="136"/>
      <c r="IHI177" s="136"/>
      <c r="IHJ177" s="136"/>
      <c r="IHK177" s="136"/>
      <c r="IHL177" s="136"/>
      <c r="IHM177" s="136"/>
      <c r="IHN177" s="136"/>
      <c r="IHO177" s="136"/>
      <c r="IHP177" s="136"/>
      <c r="IHQ177" s="136"/>
      <c r="IHR177" s="136"/>
      <c r="IHS177" s="136"/>
      <c r="IHT177" s="136"/>
      <c r="IHU177" s="136"/>
      <c r="IHV177" s="136"/>
      <c r="IHW177" s="136"/>
      <c r="IHX177" s="136"/>
      <c r="IHY177" s="136"/>
      <c r="IHZ177" s="136"/>
      <c r="IIA177" s="136"/>
      <c r="IIB177" s="136"/>
      <c r="IIC177" s="136"/>
      <c r="IID177" s="136"/>
      <c r="IIE177" s="136"/>
      <c r="IIF177" s="136"/>
      <c r="IIG177" s="136"/>
      <c r="IIH177" s="136"/>
      <c r="III177" s="136"/>
      <c r="IIJ177" s="136"/>
      <c r="IIK177" s="136"/>
      <c r="IIL177" s="136"/>
      <c r="IIM177" s="136"/>
      <c r="IIN177" s="136"/>
      <c r="IIO177" s="136"/>
      <c r="IIP177" s="136"/>
      <c r="IIQ177" s="136"/>
      <c r="IIR177" s="136"/>
      <c r="IIS177" s="136"/>
      <c r="IIT177" s="136"/>
      <c r="IIU177" s="136"/>
      <c r="IIV177" s="136"/>
      <c r="IIW177" s="136"/>
      <c r="IIX177" s="136"/>
      <c r="IIY177" s="136"/>
      <c r="IIZ177" s="136"/>
      <c r="IJA177" s="136"/>
      <c r="IJB177" s="136"/>
      <c r="IJC177" s="136"/>
      <c r="IJD177" s="136"/>
      <c r="IJE177" s="136"/>
      <c r="IJF177" s="136"/>
      <c r="IJG177" s="136"/>
      <c r="IJH177" s="136"/>
      <c r="IJI177" s="136"/>
      <c r="IJJ177" s="136"/>
      <c r="IJK177" s="136"/>
      <c r="IJL177" s="136"/>
      <c r="IJM177" s="136"/>
      <c r="IJN177" s="136"/>
      <c r="IJO177" s="136"/>
      <c r="IJP177" s="136"/>
      <c r="IJQ177" s="136"/>
      <c r="IJR177" s="136"/>
      <c r="IJS177" s="136"/>
      <c r="IJT177" s="136"/>
      <c r="IJU177" s="136"/>
      <c r="IJV177" s="136"/>
      <c r="IJW177" s="136"/>
      <c r="IJX177" s="136"/>
      <c r="IJY177" s="136"/>
      <c r="IJZ177" s="136"/>
      <c r="IKA177" s="136"/>
      <c r="IKB177" s="136"/>
      <c r="IKC177" s="136"/>
      <c r="IKD177" s="136"/>
      <c r="IKE177" s="136"/>
      <c r="IKF177" s="136"/>
      <c r="IKG177" s="136"/>
      <c r="IKH177" s="136"/>
      <c r="IKI177" s="136"/>
      <c r="IKJ177" s="136"/>
      <c r="IKK177" s="136"/>
      <c r="IKL177" s="136"/>
      <c r="IKM177" s="136"/>
      <c r="IKN177" s="136"/>
      <c r="IKO177" s="136"/>
      <c r="IKP177" s="136"/>
      <c r="IKQ177" s="136"/>
      <c r="IKR177" s="136"/>
      <c r="IKS177" s="136"/>
      <c r="IKT177" s="136"/>
      <c r="IKU177" s="136"/>
      <c r="IKV177" s="136"/>
      <c r="IKW177" s="136"/>
      <c r="IKX177" s="136"/>
      <c r="IKY177" s="136"/>
      <c r="IKZ177" s="136"/>
      <c r="ILA177" s="136"/>
      <c r="ILB177" s="136"/>
      <c r="ILC177" s="136"/>
      <c r="ILD177" s="136"/>
      <c r="ILE177" s="136"/>
      <c r="ILF177" s="136"/>
      <c r="ILG177" s="136"/>
      <c r="ILH177" s="136"/>
      <c r="ILI177" s="136"/>
      <c r="ILJ177" s="136"/>
      <c r="ILK177" s="136"/>
      <c r="ILL177" s="136"/>
      <c r="ILM177" s="136"/>
      <c r="ILN177" s="136"/>
      <c r="ILO177" s="136"/>
      <c r="ILP177" s="136"/>
      <c r="ILQ177" s="136"/>
      <c r="ILR177" s="136"/>
      <c r="ILS177" s="136"/>
      <c r="ILT177" s="136"/>
      <c r="ILU177" s="136"/>
      <c r="ILV177" s="136"/>
      <c r="ILW177" s="136"/>
      <c r="ILX177" s="136"/>
      <c r="ILY177" s="136"/>
      <c r="ILZ177" s="136"/>
      <c r="IMA177" s="136"/>
      <c r="IMB177" s="136"/>
      <c r="IMC177" s="136"/>
      <c r="IMD177" s="136"/>
      <c r="IME177" s="136"/>
      <c r="IMF177" s="136"/>
      <c r="IMG177" s="136"/>
      <c r="IMH177" s="136"/>
      <c r="IMI177" s="136"/>
      <c r="IMJ177" s="136"/>
      <c r="IMK177" s="136"/>
      <c r="IML177" s="136"/>
      <c r="IMM177" s="136"/>
      <c r="IMN177" s="136"/>
      <c r="IMO177" s="136"/>
      <c r="IMP177" s="136"/>
      <c r="IMQ177" s="136"/>
      <c r="IMR177" s="136"/>
      <c r="IMS177" s="136"/>
      <c r="IMT177" s="136"/>
      <c r="IMU177" s="136"/>
      <c r="IMV177" s="136"/>
      <c r="IMW177" s="136"/>
      <c r="IMX177" s="136"/>
      <c r="IMY177" s="136"/>
      <c r="IMZ177" s="136"/>
      <c r="INA177" s="136"/>
      <c r="INB177" s="136"/>
      <c r="INC177" s="136"/>
      <c r="IND177" s="136"/>
      <c r="INE177" s="136"/>
      <c r="INF177" s="136"/>
      <c r="ING177" s="136"/>
      <c r="INH177" s="136"/>
      <c r="INI177" s="136"/>
      <c r="INJ177" s="136"/>
      <c r="INK177" s="136"/>
      <c r="INL177" s="136"/>
      <c r="INM177" s="136"/>
      <c r="INN177" s="136"/>
      <c r="INO177" s="136"/>
      <c r="INP177" s="136"/>
      <c r="INQ177" s="136"/>
      <c r="INR177" s="136"/>
      <c r="INS177" s="136"/>
      <c r="INT177" s="136"/>
      <c r="INU177" s="136"/>
      <c r="INV177" s="136"/>
      <c r="INW177" s="136"/>
      <c r="INX177" s="136"/>
      <c r="INY177" s="136"/>
      <c r="INZ177" s="136"/>
      <c r="IOA177" s="136"/>
      <c r="IOB177" s="136"/>
      <c r="IOC177" s="136"/>
      <c r="IOD177" s="136"/>
      <c r="IOE177" s="136"/>
      <c r="IOF177" s="136"/>
      <c r="IOG177" s="136"/>
      <c r="IOH177" s="136"/>
      <c r="IOI177" s="136"/>
      <c r="IOJ177" s="136"/>
      <c r="IOK177" s="136"/>
      <c r="IOL177" s="136"/>
      <c r="IOM177" s="136"/>
      <c r="ION177" s="136"/>
      <c r="IOO177" s="136"/>
      <c r="IOP177" s="136"/>
      <c r="IOQ177" s="136"/>
      <c r="IOR177" s="136"/>
      <c r="IOS177" s="136"/>
      <c r="IOT177" s="136"/>
      <c r="IOU177" s="136"/>
      <c r="IOV177" s="136"/>
      <c r="IOW177" s="136"/>
      <c r="IOX177" s="136"/>
      <c r="IOY177" s="136"/>
      <c r="IOZ177" s="136"/>
      <c r="IPA177" s="136"/>
      <c r="IPB177" s="136"/>
      <c r="IPC177" s="136"/>
      <c r="IPD177" s="136"/>
      <c r="IPE177" s="136"/>
      <c r="IPF177" s="136"/>
      <c r="IPG177" s="136"/>
      <c r="IPH177" s="136"/>
      <c r="IPI177" s="136"/>
      <c r="IPJ177" s="136"/>
      <c r="IPK177" s="136"/>
      <c r="IPL177" s="136"/>
      <c r="IPM177" s="136"/>
      <c r="IPN177" s="136"/>
      <c r="IPO177" s="136"/>
      <c r="IPP177" s="136"/>
      <c r="IPQ177" s="136"/>
      <c r="IPR177" s="136"/>
      <c r="IPS177" s="136"/>
      <c r="IPT177" s="136"/>
      <c r="IPU177" s="136"/>
      <c r="IPV177" s="136"/>
      <c r="IPW177" s="136"/>
      <c r="IPX177" s="136"/>
      <c r="IPY177" s="136"/>
      <c r="IPZ177" s="136"/>
      <c r="IQA177" s="136"/>
      <c r="IQB177" s="136"/>
      <c r="IQC177" s="136"/>
      <c r="IQD177" s="136"/>
      <c r="IQE177" s="136"/>
      <c r="IQF177" s="136"/>
      <c r="IQG177" s="136"/>
      <c r="IQH177" s="136"/>
      <c r="IQI177" s="136"/>
      <c r="IQJ177" s="136"/>
      <c r="IQK177" s="136"/>
      <c r="IQL177" s="136"/>
      <c r="IQM177" s="136"/>
      <c r="IQN177" s="136"/>
      <c r="IQO177" s="136"/>
      <c r="IQP177" s="136"/>
      <c r="IQQ177" s="136"/>
      <c r="IQR177" s="136"/>
      <c r="IQS177" s="136"/>
      <c r="IQT177" s="136"/>
      <c r="IQU177" s="136"/>
      <c r="IQV177" s="136"/>
      <c r="IQW177" s="136"/>
      <c r="IQX177" s="136"/>
      <c r="IQY177" s="136"/>
      <c r="IQZ177" s="136"/>
      <c r="IRA177" s="136"/>
      <c r="IRB177" s="136"/>
      <c r="IRC177" s="136"/>
      <c r="IRD177" s="136"/>
      <c r="IRE177" s="136"/>
      <c r="IRF177" s="136"/>
      <c r="IRG177" s="136"/>
      <c r="IRH177" s="136"/>
      <c r="IRI177" s="136"/>
      <c r="IRJ177" s="136"/>
      <c r="IRK177" s="136"/>
      <c r="IRL177" s="136"/>
      <c r="IRM177" s="136"/>
      <c r="IRN177" s="136"/>
      <c r="IRO177" s="136"/>
      <c r="IRP177" s="136"/>
      <c r="IRQ177" s="136"/>
      <c r="IRR177" s="136"/>
      <c r="IRS177" s="136"/>
      <c r="IRT177" s="136"/>
      <c r="IRU177" s="136"/>
      <c r="IRV177" s="136"/>
      <c r="IRW177" s="136"/>
      <c r="IRX177" s="136"/>
      <c r="IRY177" s="136"/>
      <c r="IRZ177" s="136"/>
      <c r="ISA177" s="136"/>
      <c r="ISB177" s="136"/>
      <c r="ISC177" s="136"/>
      <c r="ISD177" s="136"/>
      <c r="ISE177" s="136"/>
      <c r="ISF177" s="136"/>
      <c r="ISG177" s="136"/>
      <c r="ISH177" s="136"/>
      <c r="ISI177" s="136"/>
      <c r="ISJ177" s="136"/>
      <c r="ISK177" s="136"/>
      <c r="ISL177" s="136"/>
      <c r="ISM177" s="136"/>
      <c r="ISN177" s="136"/>
      <c r="ISO177" s="136"/>
      <c r="ISP177" s="136"/>
      <c r="ISQ177" s="136"/>
      <c r="ISR177" s="136"/>
      <c r="ISS177" s="136"/>
      <c r="IST177" s="136"/>
      <c r="ISU177" s="136"/>
      <c r="ISV177" s="136"/>
      <c r="ISW177" s="136"/>
      <c r="ISX177" s="136"/>
      <c r="ISY177" s="136"/>
      <c r="ISZ177" s="136"/>
      <c r="ITA177" s="136"/>
      <c r="ITB177" s="136"/>
      <c r="ITC177" s="136"/>
      <c r="ITD177" s="136"/>
      <c r="ITE177" s="136"/>
      <c r="ITF177" s="136"/>
      <c r="ITG177" s="136"/>
      <c r="ITH177" s="136"/>
      <c r="ITI177" s="136"/>
      <c r="ITJ177" s="136"/>
      <c r="ITK177" s="136"/>
      <c r="ITL177" s="136"/>
      <c r="ITM177" s="136"/>
      <c r="ITN177" s="136"/>
      <c r="ITO177" s="136"/>
      <c r="ITP177" s="136"/>
      <c r="ITQ177" s="136"/>
      <c r="ITR177" s="136"/>
      <c r="ITS177" s="136"/>
      <c r="ITT177" s="136"/>
      <c r="ITU177" s="136"/>
      <c r="ITV177" s="136"/>
      <c r="ITW177" s="136"/>
      <c r="ITX177" s="136"/>
      <c r="ITY177" s="136"/>
      <c r="ITZ177" s="136"/>
      <c r="IUA177" s="136"/>
      <c r="IUB177" s="136"/>
      <c r="IUC177" s="136"/>
      <c r="IUD177" s="136"/>
      <c r="IUE177" s="136"/>
      <c r="IUF177" s="136"/>
      <c r="IUG177" s="136"/>
      <c r="IUH177" s="136"/>
      <c r="IUI177" s="136"/>
      <c r="IUJ177" s="136"/>
      <c r="IUK177" s="136"/>
      <c r="IUL177" s="136"/>
      <c r="IUM177" s="136"/>
      <c r="IUN177" s="136"/>
      <c r="IUO177" s="136"/>
      <c r="IUP177" s="136"/>
      <c r="IUQ177" s="136"/>
      <c r="IUR177" s="136"/>
      <c r="IUS177" s="136"/>
      <c r="IUT177" s="136"/>
      <c r="IUU177" s="136"/>
      <c r="IUV177" s="136"/>
      <c r="IUW177" s="136"/>
      <c r="IUX177" s="136"/>
      <c r="IUY177" s="136"/>
      <c r="IUZ177" s="136"/>
      <c r="IVA177" s="136"/>
      <c r="IVB177" s="136"/>
      <c r="IVC177" s="136"/>
      <c r="IVD177" s="136"/>
      <c r="IVE177" s="136"/>
      <c r="IVF177" s="136"/>
      <c r="IVG177" s="136"/>
      <c r="IVH177" s="136"/>
      <c r="IVI177" s="136"/>
      <c r="IVJ177" s="136"/>
      <c r="IVK177" s="136"/>
      <c r="IVL177" s="136"/>
      <c r="IVM177" s="136"/>
      <c r="IVN177" s="136"/>
      <c r="IVO177" s="136"/>
      <c r="IVP177" s="136"/>
      <c r="IVQ177" s="136"/>
      <c r="IVR177" s="136"/>
      <c r="IVS177" s="136"/>
      <c r="IVT177" s="136"/>
      <c r="IVU177" s="136"/>
      <c r="IVV177" s="136"/>
      <c r="IVW177" s="136"/>
      <c r="IVX177" s="136"/>
      <c r="IVY177" s="136"/>
      <c r="IVZ177" s="136"/>
      <c r="IWA177" s="136"/>
      <c r="IWB177" s="136"/>
      <c r="IWC177" s="136"/>
      <c r="IWD177" s="136"/>
      <c r="IWE177" s="136"/>
      <c r="IWF177" s="136"/>
      <c r="IWG177" s="136"/>
      <c r="IWH177" s="136"/>
      <c r="IWI177" s="136"/>
      <c r="IWJ177" s="136"/>
      <c r="IWK177" s="136"/>
      <c r="IWL177" s="136"/>
      <c r="IWM177" s="136"/>
      <c r="IWN177" s="136"/>
      <c r="IWO177" s="136"/>
      <c r="IWP177" s="136"/>
      <c r="IWQ177" s="136"/>
      <c r="IWR177" s="136"/>
      <c r="IWS177" s="136"/>
      <c r="IWT177" s="136"/>
      <c r="IWU177" s="136"/>
      <c r="IWV177" s="136"/>
      <c r="IWW177" s="136"/>
      <c r="IWX177" s="136"/>
      <c r="IWY177" s="136"/>
      <c r="IWZ177" s="136"/>
      <c r="IXA177" s="136"/>
      <c r="IXB177" s="136"/>
      <c r="IXC177" s="136"/>
      <c r="IXD177" s="136"/>
      <c r="IXE177" s="136"/>
      <c r="IXF177" s="136"/>
      <c r="IXG177" s="136"/>
      <c r="IXH177" s="136"/>
      <c r="IXI177" s="136"/>
      <c r="IXJ177" s="136"/>
      <c r="IXK177" s="136"/>
      <c r="IXL177" s="136"/>
      <c r="IXM177" s="136"/>
      <c r="IXN177" s="136"/>
      <c r="IXO177" s="136"/>
      <c r="IXP177" s="136"/>
      <c r="IXQ177" s="136"/>
      <c r="IXR177" s="136"/>
      <c r="IXS177" s="136"/>
      <c r="IXT177" s="136"/>
      <c r="IXU177" s="136"/>
      <c r="IXV177" s="136"/>
      <c r="IXW177" s="136"/>
      <c r="IXX177" s="136"/>
      <c r="IXY177" s="136"/>
      <c r="IXZ177" s="136"/>
      <c r="IYA177" s="136"/>
      <c r="IYB177" s="136"/>
      <c r="IYC177" s="136"/>
      <c r="IYD177" s="136"/>
      <c r="IYE177" s="136"/>
      <c r="IYF177" s="136"/>
      <c r="IYG177" s="136"/>
      <c r="IYH177" s="136"/>
      <c r="IYI177" s="136"/>
      <c r="IYJ177" s="136"/>
      <c r="IYK177" s="136"/>
      <c r="IYL177" s="136"/>
      <c r="IYM177" s="136"/>
      <c r="IYN177" s="136"/>
      <c r="IYO177" s="136"/>
      <c r="IYP177" s="136"/>
      <c r="IYQ177" s="136"/>
      <c r="IYR177" s="136"/>
      <c r="IYS177" s="136"/>
      <c r="IYT177" s="136"/>
      <c r="IYU177" s="136"/>
      <c r="IYV177" s="136"/>
      <c r="IYW177" s="136"/>
      <c r="IYX177" s="136"/>
      <c r="IYY177" s="136"/>
      <c r="IYZ177" s="136"/>
      <c r="IZA177" s="136"/>
      <c r="IZB177" s="136"/>
      <c r="IZC177" s="136"/>
      <c r="IZD177" s="136"/>
      <c r="IZE177" s="136"/>
      <c r="IZF177" s="136"/>
      <c r="IZG177" s="136"/>
      <c r="IZH177" s="136"/>
      <c r="IZI177" s="136"/>
      <c r="IZJ177" s="136"/>
      <c r="IZK177" s="136"/>
      <c r="IZL177" s="136"/>
      <c r="IZM177" s="136"/>
      <c r="IZN177" s="136"/>
      <c r="IZO177" s="136"/>
      <c r="IZP177" s="136"/>
      <c r="IZQ177" s="136"/>
      <c r="IZR177" s="136"/>
      <c r="IZS177" s="136"/>
      <c r="IZT177" s="136"/>
      <c r="IZU177" s="136"/>
      <c r="IZV177" s="136"/>
      <c r="IZW177" s="136"/>
      <c r="IZX177" s="136"/>
      <c r="IZY177" s="136"/>
      <c r="IZZ177" s="136"/>
      <c r="JAA177" s="136"/>
      <c r="JAB177" s="136"/>
      <c r="JAC177" s="136"/>
      <c r="JAD177" s="136"/>
      <c r="JAE177" s="136"/>
      <c r="JAF177" s="136"/>
      <c r="JAG177" s="136"/>
      <c r="JAH177" s="136"/>
      <c r="JAI177" s="136"/>
      <c r="JAJ177" s="136"/>
      <c r="JAK177" s="136"/>
      <c r="JAL177" s="136"/>
      <c r="JAM177" s="136"/>
      <c r="JAN177" s="136"/>
      <c r="JAO177" s="136"/>
      <c r="JAP177" s="136"/>
      <c r="JAQ177" s="136"/>
      <c r="JAR177" s="136"/>
      <c r="JAS177" s="136"/>
      <c r="JAT177" s="136"/>
      <c r="JAU177" s="136"/>
      <c r="JAV177" s="136"/>
      <c r="JAW177" s="136"/>
      <c r="JAX177" s="136"/>
      <c r="JAY177" s="136"/>
      <c r="JAZ177" s="136"/>
      <c r="JBA177" s="136"/>
      <c r="JBB177" s="136"/>
      <c r="JBC177" s="136"/>
      <c r="JBD177" s="136"/>
      <c r="JBE177" s="136"/>
      <c r="JBF177" s="136"/>
      <c r="JBG177" s="136"/>
      <c r="JBH177" s="136"/>
      <c r="JBI177" s="136"/>
      <c r="JBJ177" s="136"/>
      <c r="JBK177" s="136"/>
      <c r="JBL177" s="136"/>
      <c r="JBM177" s="136"/>
      <c r="JBN177" s="136"/>
      <c r="JBO177" s="136"/>
      <c r="JBP177" s="136"/>
      <c r="JBQ177" s="136"/>
      <c r="JBR177" s="136"/>
      <c r="JBS177" s="136"/>
      <c r="JBT177" s="136"/>
      <c r="JBU177" s="136"/>
      <c r="JBV177" s="136"/>
      <c r="JBW177" s="136"/>
      <c r="JBX177" s="136"/>
      <c r="JBY177" s="136"/>
      <c r="JBZ177" s="136"/>
      <c r="JCA177" s="136"/>
      <c r="JCB177" s="136"/>
      <c r="JCC177" s="136"/>
      <c r="JCD177" s="136"/>
      <c r="JCE177" s="136"/>
      <c r="JCF177" s="136"/>
      <c r="JCG177" s="136"/>
      <c r="JCH177" s="136"/>
      <c r="JCI177" s="136"/>
      <c r="JCJ177" s="136"/>
      <c r="JCK177" s="136"/>
      <c r="JCL177" s="136"/>
      <c r="JCM177" s="136"/>
      <c r="JCN177" s="136"/>
      <c r="JCO177" s="136"/>
      <c r="JCP177" s="136"/>
      <c r="JCQ177" s="136"/>
      <c r="JCR177" s="136"/>
      <c r="JCS177" s="136"/>
      <c r="JCT177" s="136"/>
      <c r="JCU177" s="136"/>
      <c r="JCV177" s="136"/>
      <c r="JCW177" s="136"/>
      <c r="JCX177" s="136"/>
      <c r="JCY177" s="136"/>
      <c r="JCZ177" s="136"/>
      <c r="JDA177" s="136"/>
      <c r="JDB177" s="136"/>
      <c r="JDC177" s="136"/>
      <c r="JDD177" s="136"/>
      <c r="JDE177" s="136"/>
      <c r="JDF177" s="136"/>
      <c r="JDG177" s="136"/>
      <c r="JDH177" s="136"/>
      <c r="JDI177" s="136"/>
      <c r="JDJ177" s="136"/>
      <c r="JDK177" s="136"/>
      <c r="JDL177" s="136"/>
      <c r="JDM177" s="136"/>
      <c r="JDN177" s="136"/>
      <c r="JDO177" s="136"/>
      <c r="JDP177" s="136"/>
      <c r="JDQ177" s="136"/>
      <c r="JDR177" s="136"/>
      <c r="JDS177" s="136"/>
      <c r="JDT177" s="136"/>
      <c r="JDU177" s="136"/>
      <c r="JDV177" s="136"/>
      <c r="JDW177" s="136"/>
      <c r="JDX177" s="136"/>
      <c r="JDY177" s="136"/>
      <c r="JDZ177" s="136"/>
      <c r="JEA177" s="136"/>
      <c r="JEB177" s="136"/>
      <c r="JEC177" s="136"/>
      <c r="JED177" s="136"/>
      <c r="JEE177" s="136"/>
      <c r="JEF177" s="136"/>
      <c r="JEG177" s="136"/>
      <c r="JEH177" s="136"/>
      <c r="JEI177" s="136"/>
      <c r="JEJ177" s="136"/>
      <c r="JEK177" s="136"/>
      <c r="JEL177" s="136"/>
      <c r="JEM177" s="136"/>
      <c r="JEN177" s="136"/>
      <c r="JEO177" s="136"/>
      <c r="JEP177" s="136"/>
      <c r="JEQ177" s="136"/>
      <c r="JER177" s="136"/>
      <c r="JES177" s="136"/>
      <c r="JET177" s="136"/>
      <c r="JEU177" s="136"/>
      <c r="JEV177" s="136"/>
      <c r="JEW177" s="136"/>
      <c r="JEX177" s="136"/>
      <c r="JEY177" s="136"/>
      <c r="JEZ177" s="136"/>
      <c r="JFA177" s="136"/>
      <c r="JFB177" s="136"/>
      <c r="JFC177" s="136"/>
      <c r="JFD177" s="136"/>
      <c r="JFE177" s="136"/>
      <c r="JFF177" s="136"/>
      <c r="JFG177" s="136"/>
      <c r="JFH177" s="136"/>
      <c r="JFI177" s="136"/>
      <c r="JFJ177" s="136"/>
      <c r="JFK177" s="136"/>
      <c r="JFL177" s="136"/>
      <c r="JFM177" s="136"/>
      <c r="JFN177" s="136"/>
      <c r="JFO177" s="136"/>
      <c r="JFP177" s="136"/>
      <c r="JFQ177" s="136"/>
      <c r="JFR177" s="136"/>
      <c r="JFS177" s="136"/>
      <c r="JFT177" s="136"/>
      <c r="JFU177" s="136"/>
      <c r="JFV177" s="136"/>
      <c r="JFW177" s="136"/>
      <c r="JFX177" s="136"/>
      <c r="JFY177" s="136"/>
      <c r="JFZ177" s="136"/>
      <c r="JGA177" s="136"/>
      <c r="JGB177" s="136"/>
      <c r="JGC177" s="136"/>
      <c r="JGD177" s="136"/>
      <c r="JGE177" s="136"/>
      <c r="JGF177" s="136"/>
      <c r="JGG177" s="136"/>
      <c r="JGH177" s="136"/>
      <c r="JGI177" s="136"/>
      <c r="JGJ177" s="136"/>
      <c r="JGK177" s="136"/>
      <c r="JGL177" s="136"/>
      <c r="JGM177" s="136"/>
      <c r="JGN177" s="136"/>
      <c r="JGO177" s="136"/>
      <c r="JGP177" s="136"/>
      <c r="JGQ177" s="136"/>
      <c r="JGR177" s="136"/>
      <c r="JGS177" s="136"/>
      <c r="JGT177" s="136"/>
      <c r="JGU177" s="136"/>
      <c r="JGV177" s="136"/>
      <c r="JGW177" s="136"/>
      <c r="JGX177" s="136"/>
      <c r="JGY177" s="136"/>
      <c r="JGZ177" s="136"/>
      <c r="JHA177" s="136"/>
      <c r="JHB177" s="136"/>
      <c r="JHC177" s="136"/>
      <c r="JHD177" s="136"/>
      <c r="JHE177" s="136"/>
      <c r="JHF177" s="136"/>
      <c r="JHG177" s="136"/>
      <c r="JHH177" s="136"/>
      <c r="JHI177" s="136"/>
      <c r="JHJ177" s="136"/>
      <c r="JHK177" s="136"/>
      <c r="JHL177" s="136"/>
      <c r="JHM177" s="136"/>
      <c r="JHN177" s="136"/>
      <c r="JHO177" s="136"/>
      <c r="JHP177" s="136"/>
      <c r="JHQ177" s="136"/>
      <c r="JHR177" s="136"/>
      <c r="JHS177" s="136"/>
      <c r="JHT177" s="136"/>
      <c r="JHU177" s="136"/>
      <c r="JHV177" s="136"/>
      <c r="JHW177" s="136"/>
      <c r="JHX177" s="136"/>
      <c r="JHY177" s="136"/>
      <c r="JHZ177" s="136"/>
      <c r="JIA177" s="136"/>
      <c r="JIB177" s="136"/>
      <c r="JIC177" s="136"/>
      <c r="JID177" s="136"/>
      <c r="JIE177" s="136"/>
      <c r="JIF177" s="136"/>
      <c r="JIG177" s="136"/>
      <c r="JIH177" s="136"/>
      <c r="JII177" s="136"/>
      <c r="JIJ177" s="136"/>
      <c r="JIK177" s="136"/>
      <c r="JIL177" s="136"/>
      <c r="JIM177" s="136"/>
      <c r="JIN177" s="136"/>
      <c r="JIO177" s="136"/>
      <c r="JIP177" s="136"/>
      <c r="JIQ177" s="136"/>
      <c r="JIR177" s="136"/>
      <c r="JIS177" s="136"/>
      <c r="JIT177" s="136"/>
      <c r="JIU177" s="136"/>
      <c r="JIV177" s="136"/>
      <c r="JIW177" s="136"/>
      <c r="JIX177" s="136"/>
      <c r="JIY177" s="136"/>
      <c r="JIZ177" s="136"/>
      <c r="JJA177" s="136"/>
      <c r="JJB177" s="136"/>
      <c r="JJC177" s="136"/>
      <c r="JJD177" s="136"/>
      <c r="JJE177" s="136"/>
      <c r="JJF177" s="136"/>
      <c r="JJG177" s="136"/>
      <c r="JJH177" s="136"/>
      <c r="JJI177" s="136"/>
      <c r="JJJ177" s="136"/>
      <c r="JJK177" s="136"/>
      <c r="JJL177" s="136"/>
      <c r="JJM177" s="136"/>
      <c r="JJN177" s="136"/>
      <c r="JJO177" s="136"/>
      <c r="JJP177" s="136"/>
      <c r="JJQ177" s="136"/>
      <c r="JJR177" s="136"/>
      <c r="JJS177" s="136"/>
      <c r="JJT177" s="136"/>
      <c r="JJU177" s="136"/>
      <c r="JJV177" s="136"/>
      <c r="JJW177" s="136"/>
      <c r="JJX177" s="136"/>
      <c r="JJY177" s="136"/>
      <c r="JJZ177" s="136"/>
      <c r="JKA177" s="136"/>
      <c r="JKB177" s="136"/>
      <c r="JKC177" s="136"/>
      <c r="JKD177" s="136"/>
      <c r="JKE177" s="136"/>
      <c r="JKF177" s="136"/>
      <c r="JKG177" s="136"/>
      <c r="JKH177" s="136"/>
      <c r="JKI177" s="136"/>
      <c r="JKJ177" s="136"/>
      <c r="JKK177" s="136"/>
      <c r="JKL177" s="136"/>
      <c r="JKM177" s="136"/>
      <c r="JKN177" s="136"/>
      <c r="JKO177" s="136"/>
      <c r="JKP177" s="136"/>
      <c r="JKQ177" s="136"/>
      <c r="JKR177" s="136"/>
      <c r="JKS177" s="136"/>
      <c r="JKT177" s="136"/>
      <c r="JKU177" s="136"/>
      <c r="JKV177" s="136"/>
      <c r="JKW177" s="136"/>
      <c r="JKX177" s="136"/>
      <c r="JKY177" s="136"/>
      <c r="JKZ177" s="136"/>
      <c r="JLA177" s="136"/>
      <c r="JLB177" s="136"/>
      <c r="JLC177" s="136"/>
      <c r="JLD177" s="136"/>
      <c r="JLE177" s="136"/>
      <c r="JLF177" s="136"/>
      <c r="JLG177" s="136"/>
      <c r="JLH177" s="136"/>
      <c r="JLI177" s="136"/>
      <c r="JLJ177" s="136"/>
      <c r="JLK177" s="136"/>
      <c r="JLL177" s="136"/>
      <c r="JLM177" s="136"/>
      <c r="JLN177" s="136"/>
      <c r="JLO177" s="136"/>
      <c r="JLP177" s="136"/>
      <c r="JLQ177" s="136"/>
      <c r="JLR177" s="136"/>
      <c r="JLS177" s="136"/>
      <c r="JLT177" s="136"/>
      <c r="JLU177" s="136"/>
      <c r="JLV177" s="136"/>
      <c r="JLW177" s="136"/>
      <c r="JLX177" s="136"/>
      <c r="JLY177" s="136"/>
      <c r="JLZ177" s="136"/>
      <c r="JMA177" s="136"/>
      <c r="JMB177" s="136"/>
      <c r="JMC177" s="136"/>
      <c r="JMD177" s="136"/>
      <c r="JME177" s="136"/>
      <c r="JMF177" s="136"/>
      <c r="JMG177" s="136"/>
      <c r="JMH177" s="136"/>
      <c r="JMI177" s="136"/>
      <c r="JMJ177" s="136"/>
      <c r="JMK177" s="136"/>
      <c r="JML177" s="136"/>
      <c r="JMM177" s="136"/>
      <c r="JMN177" s="136"/>
      <c r="JMO177" s="136"/>
      <c r="JMP177" s="136"/>
      <c r="JMQ177" s="136"/>
      <c r="JMR177" s="136"/>
      <c r="JMS177" s="136"/>
      <c r="JMT177" s="136"/>
      <c r="JMU177" s="136"/>
      <c r="JMV177" s="136"/>
      <c r="JMW177" s="136"/>
      <c r="JMX177" s="136"/>
      <c r="JMY177" s="136"/>
      <c r="JMZ177" s="136"/>
      <c r="JNA177" s="136"/>
      <c r="JNB177" s="136"/>
      <c r="JNC177" s="136"/>
      <c r="JND177" s="136"/>
      <c r="JNE177" s="136"/>
      <c r="JNF177" s="136"/>
      <c r="JNG177" s="136"/>
      <c r="JNH177" s="136"/>
      <c r="JNI177" s="136"/>
      <c r="JNJ177" s="136"/>
      <c r="JNK177" s="136"/>
      <c r="JNL177" s="136"/>
      <c r="JNM177" s="136"/>
      <c r="JNN177" s="136"/>
      <c r="JNO177" s="136"/>
      <c r="JNP177" s="136"/>
      <c r="JNQ177" s="136"/>
      <c r="JNR177" s="136"/>
      <c r="JNS177" s="136"/>
      <c r="JNT177" s="136"/>
      <c r="JNU177" s="136"/>
      <c r="JNV177" s="136"/>
      <c r="JNW177" s="136"/>
      <c r="JNX177" s="136"/>
      <c r="JNY177" s="136"/>
      <c r="JNZ177" s="136"/>
      <c r="JOA177" s="136"/>
      <c r="JOB177" s="136"/>
      <c r="JOC177" s="136"/>
      <c r="JOD177" s="136"/>
      <c r="JOE177" s="136"/>
      <c r="JOF177" s="136"/>
      <c r="JOG177" s="136"/>
      <c r="JOH177" s="136"/>
      <c r="JOI177" s="136"/>
      <c r="JOJ177" s="136"/>
      <c r="JOK177" s="136"/>
      <c r="JOL177" s="136"/>
      <c r="JOM177" s="136"/>
      <c r="JON177" s="136"/>
      <c r="JOO177" s="136"/>
      <c r="JOP177" s="136"/>
      <c r="JOQ177" s="136"/>
      <c r="JOR177" s="136"/>
      <c r="JOS177" s="136"/>
      <c r="JOT177" s="136"/>
      <c r="JOU177" s="136"/>
      <c r="JOV177" s="136"/>
      <c r="JOW177" s="136"/>
      <c r="JOX177" s="136"/>
      <c r="JOY177" s="136"/>
      <c r="JOZ177" s="136"/>
      <c r="JPA177" s="136"/>
      <c r="JPB177" s="136"/>
      <c r="JPC177" s="136"/>
      <c r="JPD177" s="136"/>
      <c r="JPE177" s="136"/>
      <c r="JPF177" s="136"/>
      <c r="JPG177" s="136"/>
      <c r="JPH177" s="136"/>
      <c r="JPI177" s="136"/>
      <c r="JPJ177" s="136"/>
      <c r="JPK177" s="136"/>
      <c r="JPL177" s="136"/>
      <c r="JPM177" s="136"/>
      <c r="JPN177" s="136"/>
      <c r="JPO177" s="136"/>
      <c r="JPP177" s="136"/>
      <c r="JPQ177" s="136"/>
      <c r="JPR177" s="136"/>
      <c r="JPS177" s="136"/>
      <c r="JPT177" s="136"/>
      <c r="JPU177" s="136"/>
      <c r="JPV177" s="136"/>
      <c r="JPW177" s="136"/>
      <c r="JPX177" s="136"/>
      <c r="JPY177" s="136"/>
      <c r="JPZ177" s="136"/>
      <c r="JQA177" s="136"/>
      <c r="JQB177" s="136"/>
      <c r="JQC177" s="136"/>
      <c r="JQD177" s="136"/>
      <c r="JQE177" s="136"/>
      <c r="JQF177" s="136"/>
      <c r="JQG177" s="136"/>
      <c r="JQH177" s="136"/>
      <c r="JQI177" s="136"/>
      <c r="JQJ177" s="136"/>
      <c r="JQK177" s="136"/>
      <c r="JQL177" s="136"/>
      <c r="JQM177" s="136"/>
      <c r="JQN177" s="136"/>
      <c r="JQO177" s="136"/>
      <c r="JQP177" s="136"/>
      <c r="JQQ177" s="136"/>
      <c r="JQR177" s="136"/>
      <c r="JQS177" s="136"/>
      <c r="JQT177" s="136"/>
      <c r="JQU177" s="136"/>
      <c r="JQV177" s="136"/>
      <c r="JQW177" s="136"/>
      <c r="JQX177" s="136"/>
      <c r="JQY177" s="136"/>
      <c r="JQZ177" s="136"/>
      <c r="JRA177" s="136"/>
      <c r="JRB177" s="136"/>
      <c r="JRC177" s="136"/>
      <c r="JRD177" s="136"/>
      <c r="JRE177" s="136"/>
      <c r="JRF177" s="136"/>
      <c r="JRG177" s="136"/>
      <c r="JRH177" s="136"/>
      <c r="JRI177" s="136"/>
      <c r="JRJ177" s="136"/>
      <c r="JRK177" s="136"/>
      <c r="JRL177" s="136"/>
      <c r="JRM177" s="136"/>
      <c r="JRN177" s="136"/>
      <c r="JRO177" s="136"/>
      <c r="JRP177" s="136"/>
      <c r="JRQ177" s="136"/>
      <c r="JRR177" s="136"/>
      <c r="JRS177" s="136"/>
      <c r="JRT177" s="136"/>
      <c r="JRU177" s="136"/>
      <c r="JRV177" s="136"/>
      <c r="JRW177" s="136"/>
      <c r="JRX177" s="136"/>
      <c r="JRY177" s="136"/>
      <c r="JRZ177" s="136"/>
      <c r="JSA177" s="136"/>
      <c r="JSB177" s="136"/>
      <c r="JSC177" s="136"/>
      <c r="JSD177" s="136"/>
      <c r="JSE177" s="136"/>
      <c r="JSF177" s="136"/>
      <c r="JSG177" s="136"/>
      <c r="JSH177" s="136"/>
      <c r="JSI177" s="136"/>
      <c r="JSJ177" s="136"/>
      <c r="JSK177" s="136"/>
      <c r="JSL177" s="136"/>
      <c r="JSM177" s="136"/>
      <c r="JSN177" s="136"/>
      <c r="JSO177" s="136"/>
      <c r="JSP177" s="136"/>
      <c r="JSQ177" s="136"/>
      <c r="JSR177" s="136"/>
      <c r="JSS177" s="136"/>
      <c r="JST177" s="136"/>
      <c r="JSU177" s="136"/>
      <c r="JSV177" s="136"/>
      <c r="JSW177" s="136"/>
      <c r="JSX177" s="136"/>
      <c r="JSY177" s="136"/>
      <c r="JSZ177" s="136"/>
      <c r="JTA177" s="136"/>
      <c r="JTB177" s="136"/>
      <c r="JTC177" s="136"/>
      <c r="JTD177" s="136"/>
      <c r="JTE177" s="136"/>
      <c r="JTF177" s="136"/>
      <c r="JTG177" s="136"/>
      <c r="JTH177" s="136"/>
      <c r="JTI177" s="136"/>
      <c r="JTJ177" s="136"/>
      <c r="JTK177" s="136"/>
      <c r="JTL177" s="136"/>
      <c r="JTM177" s="136"/>
      <c r="JTN177" s="136"/>
      <c r="JTO177" s="136"/>
      <c r="JTP177" s="136"/>
      <c r="JTQ177" s="136"/>
      <c r="JTR177" s="136"/>
      <c r="JTS177" s="136"/>
      <c r="JTT177" s="136"/>
      <c r="JTU177" s="136"/>
      <c r="JTV177" s="136"/>
      <c r="JTW177" s="136"/>
      <c r="JTX177" s="136"/>
      <c r="JTY177" s="136"/>
      <c r="JTZ177" s="136"/>
      <c r="JUA177" s="136"/>
      <c r="JUB177" s="136"/>
      <c r="JUC177" s="136"/>
      <c r="JUD177" s="136"/>
      <c r="JUE177" s="136"/>
      <c r="JUF177" s="136"/>
      <c r="JUG177" s="136"/>
      <c r="JUH177" s="136"/>
      <c r="JUI177" s="136"/>
      <c r="JUJ177" s="136"/>
      <c r="JUK177" s="136"/>
      <c r="JUL177" s="136"/>
      <c r="JUM177" s="136"/>
      <c r="JUN177" s="136"/>
      <c r="JUO177" s="136"/>
      <c r="JUP177" s="136"/>
      <c r="JUQ177" s="136"/>
      <c r="JUR177" s="136"/>
      <c r="JUS177" s="136"/>
      <c r="JUT177" s="136"/>
      <c r="JUU177" s="136"/>
      <c r="JUV177" s="136"/>
      <c r="JUW177" s="136"/>
      <c r="JUX177" s="136"/>
      <c r="JUY177" s="136"/>
      <c r="JUZ177" s="136"/>
      <c r="JVA177" s="136"/>
      <c r="JVB177" s="136"/>
      <c r="JVC177" s="136"/>
      <c r="JVD177" s="136"/>
      <c r="JVE177" s="136"/>
      <c r="JVF177" s="136"/>
      <c r="JVG177" s="136"/>
      <c r="JVH177" s="136"/>
      <c r="JVI177" s="136"/>
      <c r="JVJ177" s="136"/>
      <c r="JVK177" s="136"/>
      <c r="JVL177" s="136"/>
      <c r="JVM177" s="136"/>
      <c r="JVN177" s="136"/>
      <c r="JVO177" s="136"/>
      <c r="JVP177" s="136"/>
      <c r="JVQ177" s="136"/>
      <c r="JVR177" s="136"/>
      <c r="JVS177" s="136"/>
      <c r="JVT177" s="136"/>
      <c r="JVU177" s="136"/>
      <c r="JVV177" s="136"/>
      <c r="JVW177" s="136"/>
      <c r="JVX177" s="136"/>
      <c r="JVY177" s="136"/>
      <c r="JVZ177" s="136"/>
      <c r="JWA177" s="136"/>
      <c r="JWB177" s="136"/>
      <c r="JWC177" s="136"/>
      <c r="JWD177" s="136"/>
      <c r="JWE177" s="136"/>
      <c r="JWF177" s="136"/>
      <c r="JWG177" s="136"/>
      <c r="JWH177" s="136"/>
      <c r="JWI177" s="136"/>
      <c r="JWJ177" s="136"/>
      <c r="JWK177" s="136"/>
      <c r="JWL177" s="136"/>
      <c r="JWM177" s="136"/>
      <c r="JWN177" s="136"/>
      <c r="JWO177" s="136"/>
      <c r="JWP177" s="136"/>
      <c r="JWQ177" s="136"/>
      <c r="JWR177" s="136"/>
      <c r="JWS177" s="136"/>
      <c r="JWT177" s="136"/>
      <c r="JWU177" s="136"/>
      <c r="JWV177" s="136"/>
      <c r="JWW177" s="136"/>
      <c r="JWX177" s="136"/>
      <c r="JWY177" s="136"/>
      <c r="JWZ177" s="136"/>
      <c r="JXA177" s="136"/>
      <c r="JXB177" s="136"/>
      <c r="JXC177" s="136"/>
      <c r="JXD177" s="136"/>
      <c r="JXE177" s="136"/>
      <c r="JXF177" s="136"/>
      <c r="JXG177" s="136"/>
      <c r="JXH177" s="136"/>
      <c r="JXI177" s="136"/>
      <c r="JXJ177" s="136"/>
      <c r="JXK177" s="136"/>
      <c r="JXL177" s="136"/>
      <c r="JXM177" s="136"/>
      <c r="JXN177" s="136"/>
      <c r="JXO177" s="136"/>
      <c r="JXP177" s="136"/>
      <c r="JXQ177" s="136"/>
      <c r="JXR177" s="136"/>
      <c r="JXS177" s="136"/>
      <c r="JXT177" s="136"/>
      <c r="JXU177" s="136"/>
      <c r="JXV177" s="136"/>
      <c r="JXW177" s="136"/>
      <c r="JXX177" s="136"/>
      <c r="JXY177" s="136"/>
      <c r="JXZ177" s="136"/>
      <c r="JYA177" s="136"/>
      <c r="JYB177" s="136"/>
      <c r="JYC177" s="136"/>
      <c r="JYD177" s="136"/>
      <c r="JYE177" s="136"/>
      <c r="JYF177" s="136"/>
      <c r="JYG177" s="136"/>
      <c r="JYH177" s="136"/>
      <c r="JYI177" s="136"/>
      <c r="JYJ177" s="136"/>
      <c r="JYK177" s="136"/>
      <c r="JYL177" s="136"/>
      <c r="JYM177" s="136"/>
      <c r="JYN177" s="136"/>
      <c r="JYO177" s="136"/>
      <c r="JYP177" s="136"/>
      <c r="JYQ177" s="136"/>
      <c r="JYR177" s="136"/>
      <c r="JYS177" s="136"/>
      <c r="JYT177" s="136"/>
      <c r="JYU177" s="136"/>
      <c r="JYV177" s="136"/>
      <c r="JYW177" s="136"/>
      <c r="JYX177" s="136"/>
      <c r="JYY177" s="136"/>
      <c r="JYZ177" s="136"/>
      <c r="JZA177" s="136"/>
      <c r="JZB177" s="136"/>
      <c r="JZC177" s="136"/>
      <c r="JZD177" s="136"/>
      <c r="JZE177" s="136"/>
      <c r="JZF177" s="136"/>
      <c r="JZG177" s="136"/>
      <c r="JZH177" s="136"/>
      <c r="JZI177" s="136"/>
      <c r="JZJ177" s="136"/>
      <c r="JZK177" s="136"/>
      <c r="JZL177" s="136"/>
      <c r="JZM177" s="136"/>
      <c r="JZN177" s="136"/>
      <c r="JZO177" s="136"/>
      <c r="JZP177" s="136"/>
      <c r="JZQ177" s="136"/>
      <c r="JZR177" s="136"/>
      <c r="JZS177" s="136"/>
      <c r="JZT177" s="136"/>
      <c r="JZU177" s="136"/>
      <c r="JZV177" s="136"/>
      <c r="JZW177" s="136"/>
      <c r="JZX177" s="136"/>
      <c r="JZY177" s="136"/>
      <c r="JZZ177" s="136"/>
      <c r="KAA177" s="136"/>
      <c r="KAB177" s="136"/>
      <c r="KAC177" s="136"/>
      <c r="KAD177" s="136"/>
      <c r="KAE177" s="136"/>
      <c r="KAF177" s="136"/>
      <c r="KAG177" s="136"/>
      <c r="KAH177" s="136"/>
      <c r="KAI177" s="136"/>
      <c r="KAJ177" s="136"/>
      <c r="KAK177" s="136"/>
      <c r="KAL177" s="136"/>
      <c r="KAM177" s="136"/>
      <c r="KAN177" s="136"/>
      <c r="KAO177" s="136"/>
      <c r="KAP177" s="136"/>
      <c r="KAQ177" s="136"/>
      <c r="KAR177" s="136"/>
      <c r="KAS177" s="136"/>
      <c r="KAT177" s="136"/>
      <c r="KAU177" s="136"/>
      <c r="KAV177" s="136"/>
      <c r="KAW177" s="136"/>
      <c r="KAX177" s="136"/>
      <c r="KAY177" s="136"/>
      <c r="KAZ177" s="136"/>
      <c r="KBA177" s="136"/>
      <c r="KBB177" s="136"/>
      <c r="KBC177" s="136"/>
      <c r="KBD177" s="136"/>
      <c r="KBE177" s="136"/>
      <c r="KBF177" s="136"/>
      <c r="KBG177" s="136"/>
      <c r="KBH177" s="136"/>
      <c r="KBI177" s="136"/>
      <c r="KBJ177" s="136"/>
      <c r="KBK177" s="136"/>
      <c r="KBL177" s="136"/>
      <c r="KBM177" s="136"/>
      <c r="KBN177" s="136"/>
      <c r="KBO177" s="136"/>
      <c r="KBP177" s="136"/>
      <c r="KBQ177" s="136"/>
      <c r="KBR177" s="136"/>
      <c r="KBS177" s="136"/>
      <c r="KBT177" s="136"/>
      <c r="KBU177" s="136"/>
      <c r="KBV177" s="136"/>
      <c r="KBW177" s="136"/>
      <c r="KBX177" s="136"/>
      <c r="KBY177" s="136"/>
      <c r="KBZ177" s="136"/>
      <c r="KCA177" s="136"/>
      <c r="KCB177" s="136"/>
      <c r="KCC177" s="136"/>
      <c r="KCD177" s="136"/>
      <c r="KCE177" s="136"/>
      <c r="KCF177" s="136"/>
      <c r="KCG177" s="136"/>
      <c r="KCH177" s="136"/>
      <c r="KCI177" s="136"/>
      <c r="KCJ177" s="136"/>
      <c r="KCK177" s="136"/>
      <c r="KCL177" s="136"/>
      <c r="KCM177" s="136"/>
      <c r="KCN177" s="136"/>
      <c r="KCO177" s="136"/>
      <c r="KCP177" s="136"/>
      <c r="KCQ177" s="136"/>
      <c r="KCR177" s="136"/>
      <c r="KCS177" s="136"/>
      <c r="KCT177" s="136"/>
      <c r="KCU177" s="136"/>
      <c r="KCV177" s="136"/>
      <c r="KCW177" s="136"/>
      <c r="KCX177" s="136"/>
      <c r="KCY177" s="136"/>
      <c r="KCZ177" s="136"/>
      <c r="KDA177" s="136"/>
      <c r="KDB177" s="136"/>
      <c r="KDC177" s="136"/>
      <c r="KDD177" s="136"/>
      <c r="KDE177" s="136"/>
      <c r="KDF177" s="136"/>
      <c r="KDG177" s="136"/>
      <c r="KDH177" s="136"/>
      <c r="KDI177" s="136"/>
      <c r="KDJ177" s="136"/>
      <c r="KDK177" s="136"/>
      <c r="KDL177" s="136"/>
      <c r="KDM177" s="136"/>
      <c r="KDN177" s="136"/>
      <c r="KDO177" s="136"/>
      <c r="KDP177" s="136"/>
      <c r="KDQ177" s="136"/>
      <c r="KDR177" s="136"/>
      <c r="KDS177" s="136"/>
      <c r="KDT177" s="136"/>
      <c r="KDU177" s="136"/>
      <c r="KDV177" s="136"/>
      <c r="KDW177" s="136"/>
      <c r="KDX177" s="136"/>
      <c r="KDY177" s="136"/>
      <c r="KDZ177" s="136"/>
      <c r="KEA177" s="136"/>
      <c r="KEB177" s="136"/>
      <c r="KEC177" s="136"/>
      <c r="KED177" s="136"/>
      <c r="KEE177" s="136"/>
      <c r="KEF177" s="136"/>
      <c r="KEG177" s="136"/>
      <c r="KEH177" s="136"/>
      <c r="KEI177" s="136"/>
      <c r="KEJ177" s="136"/>
      <c r="KEK177" s="136"/>
      <c r="KEL177" s="136"/>
      <c r="KEM177" s="136"/>
      <c r="KEN177" s="136"/>
      <c r="KEO177" s="136"/>
      <c r="KEP177" s="136"/>
      <c r="KEQ177" s="136"/>
      <c r="KER177" s="136"/>
      <c r="KES177" s="136"/>
      <c r="KET177" s="136"/>
      <c r="KEU177" s="136"/>
      <c r="KEV177" s="136"/>
      <c r="KEW177" s="136"/>
      <c r="KEX177" s="136"/>
      <c r="KEY177" s="136"/>
      <c r="KEZ177" s="136"/>
      <c r="KFA177" s="136"/>
      <c r="KFB177" s="136"/>
      <c r="KFC177" s="136"/>
      <c r="KFD177" s="136"/>
      <c r="KFE177" s="136"/>
      <c r="KFF177" s="136"/>
      <c r="KFG177" s="136"/>
      <c r="KFH177" s="136"/>
      <c r="KFI177" s="136"/>
      <c r="KFJ177" s="136"/>
      <c r="KFK177" s="136"/>
      <c r="KFL177" s="136"/>
      <c r="KFM177" s="136"/>
      <c r="KFN177" s="136"/>
      <c r="KFO177" s="136"/>
      <c r="KFP177" s="136"/>
      <c r="KFQ177" s="136"/>
      <c r="KFR177" s="136"/>
      <c r="KFS177" s="136"/>
      <c r="KFT177" s="136"/>
      <c r="KFU177" s="136"/>
      <c r="KFV177" s="136"/>
      <c r="KFW177" s="136"/>
      <c r="KFX177" s="136"/>
      <c r="KFY177" s="136"/>
      <c r="KFZ177" s="136"/>
      <c r="KGA177" s="136"/>
      <c r="KGB177" s="136"/>
      <c r="KGC177" s="136"/>
      <c r="KGD177" s="136"/>
      <c r="KGE177" s="136"/>
      <c r="KGF177" s="136"/>
      <c r="KGG177" s="136"/>
      <c r="KGH177" s="136"/>
      <c r="KGI177" s="136"/>
      <c r="KGJ177" s="136"/>
      <c r="KGK177" s="136"/>
      <c r="KGL177" s="136"/>
      <c r="KGM177" s="136"/>
      <c r="KGN177" s="136"/>
      <c r="KGO177" s="136"/>
      <c r="KGP177" s="136"/>
      <c r="KGQ177" s="136"/>
      <c r="KGR177" s="136"/>
      <c r="KGS177" s="136"/>
      <c r="KGT177" s="136"/>
      <c r="KGU177" s="136"/>
      <c r="KGV177" s="136"/>
      <c r="KGW177" s="136"/>
      <c r="KGX177" s="136"/>
      <c r="KGY177" s="136"/>
      <c r="KGZ177" s="136"/>
      <c r="KHA177" s="136"/>
      <c r="KHB177" s="136"/>
      <c r="KHC177" s="136"/>
      <c r="KHD177" s="136"/>
      <c r="KHE177" s="136"/>
      <c r="KHF177" s="136"/>
      <c r="KHG177" s="136"/>
      <c r="KHH177" s="136"/>
      <c r="KHI177" s="136"/>
      <c r="KHJ177" s="136"/>
      <c r="KHK177" s="136"/>
      <c r="KHL177" s="136"/>
      <c r="KHM177" s="136"/>
      <c r="KHN177" s="136"/>
      <c r="KHO177" s="136"/>
      <c r="KHP177" s="136"/>
      <c r="KHQ177" s="136"/>
      <c r="KHR177" s="136"/>
      <c r="KHS177" s="136"/>
      <c r="KHT177" s="136"/>
      <c r="KHU177" s="136"/>
      <c r="KHV177" s="136"/>
      <c r="KHW177" s="136"/>
      <c r="KHX177" s="136"/>
      <c r="KHY177" s="136"/>
      <c r="KHZ177" s="136"/>
      <c r="KIA177" s="136"/>
      <c r="KIB177" s="136"/>
      <c r="KIC177" s="136"/>
      <c r="KID177" s="136"/>
      <c r="KIE177" s="136"/>
      <c r="KIF177" s="136"/>
      <c r="KIG177" s="136"/>
      <c r="KIH177" s="136"/>
      <c r="KII177" s="136"/>
      <c r="KIJ177" s="136"/>
      <c r="KIK177" s="136"/>
      <c r="KIL177" s="136"/>
      <c r="KIM177" s="136"/>
      <c r="KIN177" s="136"/>
      <c r="KIO177" s="136"/>
      <c r="KIP177" s="136"/>
      <c r="KIQ177" s="136"/>
      <c r="KIR177" s="136"/>
      <c r="KIS177" s="136"/>
      <c r="KIT177" s="136"/>
      <c r="KIU177" s="136"/>
      <c r="KIV177" s="136"/>
      <c r="KIW177" s="136"/>
      <c r="KIX177" s="136"/>
      <c r="KIY177" s="136"/>
      <c r="KIZ177" s="136"/>
      <c r="KJA177" s="136"/>
      <c r="KJB177" s="136"/>
      <c r="KJC177" s="136"/>
      <c r="KJD177" s="136"/>
      <c r="KJE177" s="136"/>
      <c r="KJF177" s="136"/>
      <c r="KJG177" s="136"/>
      <c r="KJH177" s="136"/>
      <c r="KJI177" s="136"/>
      <c r="KJJ177" s="136"/>
      <c r="KJK177" s="136"/>
      <c r="KJL177" s="136"/>
      <c r="KJM177" s="136"/>
      <c r="KJN177" s="136"/>
      <c r="KJO177" s="136"/>
      <c r="KJP177" s="136"/>
      <c r="KJQ177" s="136"/>
      <c r="KJR177" s="136"/>
      <c r="KJS177" s="136"/>
      <c r="KJT177" s="136"/>
      <c r="KJU177" s="136"/>
      <c r="KJV177" s="136"/>
      <c r="KJW177" s="136"/>
      <c r="KJX177" s="136"/>
      <c r="KJY177" s="136"/>
      <c r="KJZ177" s="136"/>
      <c r="KKA177" s="136"/>
      <c r="KKB177" s="136"/>
      <c r="KKC177" s="136"/>
      <c r="KKD177" s="136"/>
      <c r="KKE177" s="136"/>
      <c r="KKF177" s="136"/>
      <c r="KKG177" s="136"/>
      <c r="KKH177" s="136"/>
      <c r="KKI177" s="136"/>
      <c r="KKJ177" s="136"/>
      <c r="KKK177" s="136"/>
      <c r="KKL177" s="136"/>
      <c r="KKM177" s="136"/>
      <c r="KKN177" s="136"/>
      <c r="KKO177" s="136"/>
      <c r="KKP177" s="136"/>
      <c r="KKQ177" s="136"/>
      <c r="KKR177" s="136"/>
      <c r="KKS177" s="136"/>
      <c r="KKT177" s="136"/>
      <c r="KKU177" s="136"/>
      <c r="KKV177" s="136"/>
      <c r="KKW177" s="136"/>
      <c r="KKX177" s="136"/>
      <c r="KKY177" s="136"/>
      <c r="KKZ177" s="136"/>
      <c r="KLA177" s="136"/>
      <c r="KLB177" s="136"/>
      <c r="KLC177" s="136"/>
      <c r="KLD177" s="136"/>
      <c r="KLE177" s="136"/>
      <c r="KLF177" s="136"/>
      <c r="KLG177" s="136"/>
      <c r="KLH177" s="136"/>
      <c r="KLI177" s="136"/>
      <c r="KLJ177" s="136"/>
      <c r="KLK177" s="136"/>
      <c r="KLL177" s="136"/>
      <c r="KLM177" s="136"/>
      <c r="KLN177" s="136"/>
      <c r="KLO177" s="136"/>
      <c r="KLP177" s="136"/>
      <c r="KLQ177" s="136"/>
      <c r="KLR177" s="136"/>
      <c r="KLS177" s="136"/>
      <c r="KLT177" s="136"/>
      <c r="KLU177" s="136"/>
      <c r="KLV177" s="136"/>
      <c r="KLW177" s="136"/>
      <c r="KLX177" s="136"/>
      <c r="KLY177" s="136"/>
      <c r="KLZ177" s="136"/>
      <c r="KMA177" s="136"/>
      <c r="KMB177" s="136"/>
      <c r="KMC177" s="136"/>
      <c r="KMD177" s="136"/>
      <c r="KME177" s="136"/>
      <c r="KMF177" s="136"/>
      <c r="KMG177" s="136"/>
      <c r="KMH177" s="136"/>
      <c r="KMI177" s="136"/>
      <c r="KMJ177" s="136"/>
      <c r="KMK177" s="136"/>
      <c r="KML177" s="136"/>
      <c r="KMM177" s="136"/>
      <c r="KMN177" s="136"/>
      <c r="KMO177" s="136"/>
      <c r="KMP177" s="136"/>
      <c r="KMQ177" s="136"/>
      <c r="KMR177" s="136"/>
      <c r="KMS177" s="136"/>
      <c r="KMT177" s="136"/>
      <c r="KMU177" s="136"/>
      <c r="KMV177" s="136"/>
      <c r="KMW177" s="136"/>
      <c r="KMX177" s="136"/>
      <c r="KMY177" s="136"/>
      <c r="KMZ177" s="136"/>
      <c r="KNA177" s="136"/>
      <c r="KNB177" s="136"/>
      <c r="KNC177" s="136"/>
      <c r="KND177" s="136"/>
      <c r="KNE177" s="136"/>
      <c r="KNF177" s="136"/>
      <c r="KNG177" s="136"/>
      <c r="KNH177" s="136"/>
      <c r="KNI177" s="136"/>
      <c r="KNJ177" s="136"/>
      <c r="KNK177" s="136"/>
      <c r="KNL177" s="136"/>
      <c r="KNM177" s="136"/>
      <c r="KNN177" s="136"/>
      <c r="KNO177" s="136"/>
      <c r="KNP177" s="136"/>
      <c r="KNQ177" s="136"/>
      <c r="KNR177" s="136"/>
      <c r="KNS177" s="136"/>
      <c r="KNT177" s="136"/>
      <c r="KNU177" s="136"/>
      <c r="KNV177" s="136"/>
      <c r="KNW177" s="136"/>
      <c r="KNX177" s="136"/>
      <c r="KNY177" s="136"/>
      <c r="KNZ177" s="136"/>
      <c r="KOA177" s="136"/>
      <c r="KOB177" s="136"/>
      <c r="KOC177" s="136"/>
      <c r="KOD177" s="136"/>
      <c r="KOE177" s="136"/>
      <c r="KOF177" s="136"/>
      <c r="KOG177" s="136"/>
      <c r="KOH177" s="136"/>
      <c r="KOI177" s="136"/>
      <c r="KOJ177" s="136"/>
      <c r="KOK177" s="136"/>
      <c r="KOL177" s="136"/>
      <c r="KOM177" s="136"/>
      <c r="KON177" s="136"/>
      <c r="KOO177" s="136"/>
      <c r="KOP177" s="136"/>
      <c r="KOQ177" s="136"/>
      <c r="KOR177" s="136"/>
      <c r="KOS177" s="136"/>
      <c r="KOT177" s="136"/>
      <c r="KOU177" s="136"/>
      <c r="KOV177" s="136"/>
      <c r="KOW177" s="136"/>
      <c r="KOX177" s="136"/>
      <c r="KOY177" s="136"/>
      <c r="KOZ177" s="136"/>
      <c r="KPA177" s="136"/>
      <c r="KPB177" s="136"/>
      <c r="KPC177" s="136"/>
      <c r="KPD177" s="136"/>
      <c r="KPE177" s="136"/>
      <c r="KPF177" s="136"/>
      <c r="KPG177" s="136"/>
      <c r="KPH177" s="136"/>
      <c r="KPI177" s="136"/>
      <c r="KPJ177" s="136"/>
      <c r="KPK177" s="136"/>
      <c r="KPL177" s="136"/>
      <c r="KPM177" s="136"/>
      <c r="KPN177" s="136"/>
      <c r="KPO177" s="136"/>
      <c r="KPP177" s="136"/>
      <c r="KPQ177" s="136"/>
      <c r="KPR177" s="136"/>
      <c r="KPS177" s="136"/>
      <c r="KPT177" s="136"/>
      <c r="KPU177" s="136"/>
      <c r="KPV177" s="136"/>
      <c r="KPW177" s="136"/>
      <c r="KPX177" s="136"/>
      <c r="KPY177" s="136"/>
      <c r="KPZ177" s="136"/>
      <c r="KQA177" s="136"/>
      <c r="KQB177" s="136"/>
      <c r="KQC177" s="136"/>
      <c r="KQD177" s="136"/>
      <c r="KQE177" s="136"/>
      <c r="KQF177" s="136"/>
      <c r="KQG177" s="136"/>
      <c r="KQH177" s="136"/>
      <c r="KQI177" s="136"/>
      <c r="KQJ177" s="136"/>
      <c r="KQK177" s="136"/>
      <c r="KQL177" s="136"/>
      <c r="KQM177" s="136"/>
      <c r="KQN177" s="136"/>
      <c r="KQO177" s="136"/>
      <c r="KQP177" s="136"/>
      <c r="KQQ177" s="136"/>
      <c r="KQR177" s="136"/>
      <c r="KQS177" s="136"/>
      <c r="KQT177" s="136"/>
      <c r="KQU177" s="136"/>
      <c r="KQV177" s="136"/>
      <c r="KQW177" s="136"/>
      <c r="KQX177" s="136"/>
      <c r="KQY177" s="136"/>
      <c r="KQZ177" s="136"/>
      <c r="KRA177" s="136"/>
      <c r="KRB177" s="136"/>
      <c r="KRC177" s="136"/>
      <c r="KRD177" s="136"/>
      <c r="KRE177" s="136"/>
      <c r="KRF177" s="136"/>
      <c r="KRG177" s="136"/>
      <c r="KRH177" s="136"/>
      <c r="KRI177" s="136"/>
      <c r="KRJ177" s="136"/>
      <c r="KRK177" s="136"/>
      <c r="KRL177" s="136"/>
      <c r="KRM177" s="136"/>
      <c r="KRN177" s="136"/>
      <c r="KRO177" s="136"/>
      <c r="KRP177" s="136"/>
      <c r="KRQ177" s="136"/>
      <c r="KRR177" s="136"/>
      <c r="KRS177" s="136"/>
      <c r="KRT177" s="136"/>
      <c r="KRU177" s="136"/>
      <c r="KRV177" s="136"/>
      <c r="KRW177" s="136"/>
      <c r="KRX177" s="136"/>
      <c r="KRY177" s="136"/>
      <c r="KRZ177" s="136"/>
      <c r="KSA177" s="136"/>
      <c r="KSB177" s="136"/>
      <c r="KSC177" s="136"/>
      <c r="KSD177" s="136"/>
      <c r="KSE177" s="136"/>
      <c r="KSF177" s="136"/>
      <c r="KSG177" s="136"/>
      <c r="KSH177" s="136"/>
      <c r="KSI177" s="136"/>
      <c r="KSJ177" s="136"/>
      <c r="KSK177" s="136"/>
      <c r="KSL177" s="136"/>
      <c r="KSM177" s="136"/>
      <c r="KSN177" s="136"/>
      <c r="KSO177" s="136"/>
      <c r="KSP177" s="136"/>
      <c r="KSQ177" s="136"/>
      <c r="KSR177" s="136"/>
      <c r="KSS177" s="136"/>
      <c r="KST177" s="136"/>
      <c r="KSU177" s="136"/>
      <c r="KSV177" s="136"/>
      <c r="KSW177" s="136"/>
      <c r="KSX177" s="136"/>
      <c r="KSY177" s="136"/>
      <c r="KSZ177" s="136"/>
      <c r="KTA177" s="136"/>
      <c r="KTB177" s="136"/>
      <c r="KTC177" s="136"/>
      <c r="KTD177" s="136"/>
      <c r="KTE177" s="136"/>
      <c r="KTF177" s="136"/>
      <c r="KTG177" s="136"/>
      <c r="KTH177" s="136"/>
      <c r="KTI177" s="136"/>
      <c r="KTJ177" s="136"/>
      <c r="KTK177" s="136"/>
      <c r="KTL177" s="136"/>
      <c r="KTM177" s="136"/>
      <c r="KTN177" s="136"/>
      <c r="KTO177" s="136"/>
      <c r="KTP177" s="136"/>
      <c r="KTQ177" s="136"/>
      <c r="KTR177" s="136"/>
      <c r="KTS177" s="136"/>
      <c r="KTT177" s="136"/>
      <c r="KTU177" s="136"/>
      <c r="KTV177" s="136"/>
      <c r="KTW177" s="136"/>
      <c r="KTX177" s="136"/>
      <c r="KTY177" s="136"/>
      <c r="KTZ177" s="136"/>
      <c r="KUA177" s="136"/>
      <c r="KUB177" s="136"/>
      <c r="KUC177" s="136"/>
      <c r="KUD177" s="136"/>
      <c r="KUE177" s="136"/>
      <c r="KUF177" s="136"/>
      <c r="KUG177" s="136"/>
      <c r="KUH177" s="136"/>
      <c r="KUI177" s="136"/>
      <c r="KUJ177" s="136"/>
      <c r="KUK177" s="136"/>
      <c r="KUL177" s="136"/>
      <c r="KUM177" s="136"/>
      <c r="KUN177" s="136"/>
      <c r="KUO177" s="136"/>
      <c r="KUP177" s="136"/>
      <c r="KUQ177" s="136"/>
      <c r="KUR177" s="136"/>
      <c r="KUS177" s="136"/>
      <c r="KUT177" s="136"/>
      <c r="KUU177" s="136"/>
      <c r="KUV177" s="136"/>
      <c r="KUW177" s="136"/>
      <c r="KUX177" s="136"/>
      <c r="KUY177" s="136"/>
      <c r="KUZ177" s="136"/>
      <c r="KVA177" s="136"/>
      <c r="KVB177" s="136"/>
      <c r="KVC177" s="136"/>
      <c r="KVD177" s="136"/>
      <c r="KVE177" s="136"/>
      <c r="KVF177" s="136"/>
      <c r="KVG177" s="136"/>
      <c r="KVH177" s="136"/>
      <c r="KVI177" s="136"/>
      <c r="KVJ177" s="136"/>
      <c r="KVK177" s="136"/>
      <c r="KVL177" s="136"/>
      <c r="KVM177" s="136"/>
      <c r="KVN177" s="136"/>
      <c r="KVO177" s="136"/>
      <c r="KVP177" s="136"/>
      <c r="KVQ177" s="136"/>
      <c r="KVR177" s="136"/>
      <c r="KVS177" s="136"/>
      <c r="KVT177" s="136"/>
      <c r="KVU177" s="136"/>
      <c r="KVV177" s="136"/>
      <c r="KVW177" s="136"/>
      <c r="KVX177" s="136"/>
      <c r="KVY177" s="136"/>
      <c r="KVZ177" s="136"/>
      <c r="KWA177" s="136"/>
      <c r="KWB177" s="136"/>
      <c r="KWC177" s="136"/>
      <c r="KWD177" s="136"/>
      <c r="KWE177" s="136"/>
      <c r="KWF177" s="136"/>
      <c r="KWG177" s="136"/>
      <c r="KWH177" s="136"/>
      <c r="KWI177" s="136"/>
      <c r="KWJ177" s="136"/>
      <c r="KWK177" s="136"/>
      <c r="KWL177" s="136"/>
      <c r="KWM177" s="136"/>
      <c r="KWN177" s="136"/>
      <c r="KWO177" s="136"/>
      <c r="KWP177" s="136"/>
      <c r="KWQ177" s="136"/>
      <c r="KWR177" s="136"/>
      <c r="KWS177" s="136"/>
      <c r="KWT177" s="136"/>
      <c r="KWU177" s="136"/>
      <c r="KWV177" s="136"/>
      <c r="KWW177" s="136"/>
      <c r="KWX177" s="136"/>
      <c r="KWY177" s="136"/>
      <c r="KWZ177" s="136"/>
      <c r="KXA177" s="136"/>
      <c r="KXB177" s="136"/>
      <c r="KXC177" s="136"/>
      <c r="KXD177" s="136"/>
      <c r="KXE177" s="136"/>
      <c r="KXF177" s="136"/>
      <c r="KXG177" s="136"/>
      <c r="KXH177" s="136"/>
      <c r="KXI177" s="136"/>
      <c r="KXJ177" s="136"/>
      <c r="KXK177" s="136"/>
      <c r="KXL177" s="136"/>
      <c r="KXM177" s="136"/>
      <c r="KXN177" s="136"/>
      <c r="KXO177" s="136"/>
      <c r="KXP177" s="136"/>
      <c r="KXQ177" s="136"/>
      <c r="KXR177" s="136"/>
      <c r="KXS177" s="136"/>
      <c r="KXT177" s="136"/>
      <c r="KXU177" s="136"/>
      <c r="KXV177" s="136"/>
      <c r="KXW177" s="136"/>
      <c r="KXX177" s="136"/>
      <c r="KXY177" s="136"/>
      <c r="KXZ177" s="136"/>
      <c r="KYA177" s="136"/>
      <c r="KYB177" s="136"/>
      <c r="KYC177" s="136"/>
      <c r="KYD177" s="136"/>
      <c r="KYE177" s="136"/>
      <c r="KYF177" s="136"/>
      <c r="KYG177" s="136"/>
      <c r="KYH177" s="136"/>
      <c r="KYI177" s="136"/>
      <c r="KYJ177" s="136"/>
      <c r="KYK177" s="136"/>
      <c r="KYL177" s="136"/>
      <c r="KYM177" s="136"/>
      <c r="KYN177" s="136"/>
      <c r="KYO177" s="136"/>
      <c r="KYP177" s="136"/>
      <c r="KYQ177" s="136"/>
      <c r="KYR177" s="136"/>
      <c r="KYS177" s="136"/>
      <c r="KYT177" s="136"/>
      <c r="KYU177" s="136"/>
      <c r="KYV177" s="136"/>
      <c r="KYW177" s="136"/>
      <c r="KYX177" s="136"/>
      <c r="KYY177" s="136"/>
      <c r="KYZ177" s="136"/>
      <c r="KZA177" s="136"/>
      <c r="KZB177" s="136"/>
      <c r="KZC177" s="136"/>
      <c r="KZD177" s="136"/>
      <c r="KZE177" s="136"/>
      <c r="KZF177" s="136"/>
      <c r="KZG177" s="136"/>
      <c r="KZH177" s="136"/>
      <c r="KZI177" s="136"/>
      <c r="KZJ177" s="136"/>
      <c r="KZK177" s="136"/>
      <c r="KZL177" s="136"/>
      <c r="KZM177" s="136"/>
      <c r="KZN177" s="136"/>
      <c r="KZO177" s="136"/>
      <c r="KZP177" s="136"/>
      <c r="KZQ177" s="136"/>
      <c r="KZR177" s="136"/>
      <c r="KZS177" s="136"/>
      <c r="KZT177" s="136"/>
      <c r="KZU177" s="136"/>
      <c r="KZV177" s="136"/>
      <c r="KZW177" s="136"/>
      <c r="KZX177" s="136"/>
      <c r="KZY177" s="136"/>
      <c r="KZZ177" s="136"/>
      <c r="LAA177" s="136"/>
      <c r="LAB177" s="136"/>
      <c r="LAC177" s="136"/>
      <c r="LAD177" s="136"/>
      <c r="LAE177" s="136"/>
      <c r="LAF177" s="136"/>
      <c r="LAG177" s="136"/>
      <c r="LAH177" s="136"/>
      <c r="LAI177" s="136"/>
      <c r="LAJ177" s="136"/>
      <c r="LAK177" s="136"/>
      <c r="LAL177" s="136"/>
      <c r="LAM177" s="136"/>
      <c r="LAN177" s="136"/>
      <c r="LAO177" s="136"/>
      <c r="LAP177" s="136"/>
      <c r="LAQ177" s="136"/>
      <c r="LAR177" s="136"/>
      <c r="LAS177" s="136"/>
      <c r="LAT177" s="136"/>
      <c r="LAU177" s="136"/>
      <c r="LAV177" s="136"/>
      <c r="LAW177" s="136"/>
      <c r="LAX177" s="136"/>
      <c r="LAY177" s="136"/>
      <c r="LAZ177" s="136"/>
      <c r="LBA177" s="136"/>
      <c r="LBB177" s="136"/>
      <c r="LBC177" s="136"/>
      <c r="LBD177" s="136"/>
      <c r="LBE177" s="136"/>
      <c r="LBF177" s="136"/>
      <c r="LBG177" s="136"/>
      <c r="LBH177" s="136"/>
      <c r="LBI177" s="136"/>
      <c r="LBJ177" s="136"/>
      <c r="LBK177" s="136"/>
      <c r="LBL177" s="136"/>
      <c r="LBM177" s="136"/>
      <c r="LBN177" s="136"/>
      <c r="LBO177" s="136"/>
      <c r="LBP177" s="136"/>
      <c r="LBQ177" s="136"/>
      <c r="LBR177" s="136"/>
      <c r="LBS177" s="136"/>
      <c r="LBT177" s="136"/>
      <c r="LBU177" s="136"/>
      <c r="LBV177" s="136"/>
      <c r="LBW177" s="136"/>
      <c r="LBX177" s="136"/>
      <c r="LBY177" s="136"/>
      <c r="LBZ177" s="136"/>
      <c r="LCA177" s="136"/>
      <c r="LCB177" s="136"/>
      <c r="LCC177" s="136"/>
      <c r="LCD177" s="136"/>
      <c r="LCE177" s="136"/>
      <c r="LCF177" s="136"/>
      <c r="LCG177" s="136"/>
      <c r="LCH177" s="136"/>
      <c r="LCI177" s="136"/>
      <c r="LCJ177" s="136"/>
      <c r="LCK177" s="136"/>
      <c r="LCL177" s="136"/>
      <c r="LCM177" s="136"/>
      <c r="LCN177" s="136"/>
      <c r="LCO177" s="136"/>
      <c r="LCP177" s="136"/>
      <c r="LCQ177" s="136"/>
      <c r="LCR177" s="136"/>
      <c r="LCS177" s="136"/>
      <c r="LCT177" s="136"/>
      <c r="LCU177" s="136"/>
      <c r="LCV177" s="136"/>
      <c r="LCW177" s="136"/>
      <c r="LCX177" s="136"/>
      <c r="LCY177" s="136"/>
      <c r="LCZ177" s="136"/>
      <c r="LDA177" s="136"/>
      <c r="LDB177" s="136"/>
      <c r="LDC177" s="136"/>
      <c r="LDD177" s="136"/>
      <c r="LDE177" s="136"/>
      <c r="LDF177" s="136"/>
      <c r="LDG177" s="136"/>
      <c r="LDH177" s="136"/>
      <c r="LDI177" s="136"/>
      <c r="LDJ177" s="136"/>
      <c r="LDK177" s="136"/>
      <c r="LDL177" s="136"/>
      <c r="LDM177" s="136"/>
      <c r="LDN177" s="136"/>
      <c r="LDO177" s="136"/>
      <c r="LDP177" s="136"/>
      <c r="LDQ177" s="136"/>
      <c r="LDR177" s="136"/>
      <c r="LDS177" s="136"/>
      <c r="LDT177" s="136"/>
      <c r="LDU177" s="136"/>
      <c r="LDV177" s="136"/>
      <c r="LDW177" s="136"/>
      <c r="LDX177" s="136"/>
      <c r="LDY177" s="136"/>
      <c r="LDZ177" s="136"/>
      <c r="LEA177" s="136"/>
      <c r="LEB177" s="136"/>
      <c r="LEC177" s="136"/>
      <c r="LED177" s="136"/>
      <c r="LEE177" s="136"/>
      <c r="LEF177" s="136"/>
      <c r="LEG177" s="136"/>
      <c r="LEH177" s="136"/>
      <c r="LEI177" s="136"/>
      <c r="LEJ177" s="136"/>
      <c r="LEK177" s="136"/>
      <c r="LEL177" s="136"/>
      <c r="LEM177" s="136"/>
      <c r="LEN177" s="136"/>
      <c r="LEO177" s="136"/>
      <c r="LEP177" s="136"/>
      <c r="LEQ177" s="136"/>
      <c r="LER177" s="136"/>
      <c r="LES177" s="136"/>
      <c r="LET177" s="136"/>
      <c r="LEU177" s="136"/>
      <c r="LEV177" s="136"/>
      <c r="LEW177" s="136"/>
      <c r="LEX177" s="136"/>
      <c r="LEY177" s="136"/>
      <c r="LEZ177" s="136"/>
      <c r="LFA177" s="136"/>
      <c r="LFB177" s="136"/>
      <c r="LFC177" s="136"/>
      <c r="LFD177" s="136"/>
      <c r="LFE177" s="136"/>
      <c r="LFF177" s="136"/>
      <c r="LFG177" s="136"/>
      <c r="LFH177" s="136"/>
      <c r="LFI177" s="136"/>
      <c r="LFJ177" s="136"/>
      <c r="LFK177" s="136"/>
      <c r="LFL177" s="136"/>
      <c r="LFM177" s="136"/>
      <c r="LFN177" s="136"/>
      <c r="LFO177" s="136"/>
      <c r="LFP177" s="136"/>
      <c r="LFQ177" s="136"/>
      <c r="LFR177" s="136"/>
      <c r="LFS177" s="136"/>
      <c r="LFT177" s="136"/>
      <c r="LFU177" s="136"/>
      <c r="LFV177" s="136"/>
      <c r="LFW177" s="136"/>
      <c r="LFX177" s="136"/>
      <c r="LFY177" s="136"/>
      <c r="LFZ177" s="136"/>
      <c r="LGA177" s="136"/>
      <c r="LGB177" s="136"/>
      <c r="LGC177" s="136"/>
      <c r="LGD177" s="136"/>
      <c r="LGE177" s="136"/>
      <c r="LGF177" s="136"/>
      <c r="LGG177" s="136"/>
      <c r="LGH177" s="136"/>
      <c r="LGI177" s="136"/>
      <c r="LGJ177" s="136"/>
      <c r="LGK177" s="136"/>
      <c r="LGL177" s="136"/>
      <c r="LGM177" s="136"/>
      <c r="LGN177" s="136"/>
      <c r="LGO177" s="136"/>
      <c r="LGP177" s="136"/>
      <c r="LGQ177" s="136"/>
      <c r="LGR177" s="136"/>
      <c r="LGS177" s="136"/>
      <c r="LGT177" s="136"/>
      <c r="LGU177" s="136"/>
      <c r="LGV177" s="136"/>
      <c r="LGW177" s="136"/>
      <c r="LGX177" s="136"/>
      <c r="LGY177" s="136"/>
      <c r="LGZ177" s="136"/>
      <c r="LHA177" s="136"/>
      <c r="LHB177" s="136"/>
      <c r="LHC177" s="136"/>
      <c r="LHD177" s="136"/>
      <c r="LHE177" s="136"/>
      <c r="LHF177" s="136"/>
      <c r="LHG177" s="136"/>
      <c r="LHH177" s="136"/>
      <c r="LHI177" s="136"/>
      <c r="LHJ177" s="136"/>
      <c r="LHK177" s="136"/>
      <c r="LHL177" s="136"/>
      <c r="LHM177" s="136"/>
      <c r="LHN177" s="136"/>
      <c r="LHO177" s="136"/>
      <c r="LHP177" s="136"/>
      <c r="LHQ177" s="136"/>
      <c r="LHR177" s="136"/>
      <c r="LHS177" s="136"/>
      <c r="LHT177" s="136"/>
      <c r="LHU177" s="136"/>
      <c r="LHV177" s="136"/>
      <c r="LHW177" s="136"/>
      <c r="LHX177" s="136"/>
      <c r="LHY177" s="136"/>
      <c r="LHZ177" s="136"/>
      <c r="LIA177" s="136"/>
      <c r="LIB177" s="136"/>
      <c r="LIC177" s="136"/>
      <c r="LID177" s="136"/>
      <c r="LIE177" s="136"/>
      <c r="LIF177" s="136"/>
      <c r="LIG177" s="136"/>
      <c r="LIH177" s="136"/>
      <c r="LII177" s="136"/>
      <c r="LIJ177" s="136"/>
      <c r="LIK177" s="136"/>
      <c r="LIL177" s="136"/>
      <c r="LIM177" s="136"/>
      <c r="LIN177" s="136"/>
      <c r="LIO177" s="136"/>
      <c r="LIP177" s="136"/>
      <c r="LIQ177" s="136"/>
      <c r="LIR177" s="136"/>
      <c r="LIS177" s="136"/>
      <c r="LIT177" s="136"/>
      <c r="LIU177" s="136"/>
      <c r="LIV177" s="136"/>
      <c r="LIW177" s="136"/>
      <c r="LIX177" s="136"/>
      <c r="LIY177" s="136"/>
      <c r="LIZ177" s="136"/>
      <c r="LJA177" s="136"/>
      <c r="LJB177" s="136"/>
      <c r="LJC177" s="136"/>
      <c r="LJD177" s="136"/>
      <c r="LJE177" s="136"/>
      <c r="LJF177" s="136"/>
      <c r="LJG177" s="136"/>
      <c r="LJH177" s="136"/>
      <c r="LJI177" s="136"/>
      <c r="LJJ177" s="136"/>
      <c r="LJK177" s="136"/>
      <c r="LJL177" s="136"/>
      <c r="LJM177" s="136"/>
      <c r="LJN177" s="136"/>
      <c r="LJO177" s="136"/>
      <c r="LJP177" s="136"/>
      <c r="LJQ177" s="136"/>
      <c r="LJR177" s="136"/>
      <c r="LJS177" s="136"/>
      <c r="LJT177" s="136"/>
      <c r="LJU177" s="136"/>
      <c r="LJV177" s="136"/>
      <c r="LJW177" s="136"/>
      <c r="LJX177" s="136"/>
      <c r="LJY177" s="136"/>
      <c r="LJZ177" s="136"/>
      <c r="LKA177" s="136"/>
      <c r="LKB177" s="136"/>
      <c r="LKC177" s="136"/>
      <c r="LKD177" s="136"/>
      <c r="LKE177" s="136"/>
      <c r="LKF177" s="136"/>
      <c r="LKG177" s="136"/>
      <c r="LKH177" s="136"/>
      <c r="LKI177" s="136"/>
      <c r="LKJ177" s="136"/>
      <c r="LKK177" s="136"/>
      <c r="LKL177" s="136"/>
      <c r="LKM177" s="136"/>
      <c r="LKN177" s="136"/>
      <c r="LKO177" s="136"/>
      <c r="LKP177" s="136"/>
      <c r="LKQ177" s="136"/>
      <c r="LKR177" s="136"/>
      <c r="LKS177" s="136"/>
      <c r="LKT177" s="136"/>
      <c r="LKU177" s="136"/>
      <c r="LKV177" s="136"/>
      <c r="LKW177" s="136"/>
      <c r="LKX177" s="136"/>
      <c r="LKY177" s="136"/>
      <c r="LKZ177" s="136"/>
      <c r="LLA177" s="136"/>
      <c r="LLB177" s="136"/>
      <c r="LLC177" s="136"/>
      <c r="LLD177" s="136"/>
      <c r="LLE177" s="136"/>
      <c r="LLF177" s="136"/>
      <c r="LLG177" s="136"/>
      <c r="LLH177" s="136"/>
      <c r="LLI177" s="136"/>
      <c r="LLJ177" s="136"/>
      <c r="LLK177" s="136"/>
      <c r="LLL177" s="136"/>
      <c r="LLM177" s="136"/>
      <c r="LLN177" s="136"/>
      <c r="LLO177" s="136"/>
      <c r="LLP177" s="136"/>
      <c r="LLQ177" s="136"/>
      <c r="LLR177" s="136"/>
      <c r="LLS177" s="136"/>
      <c r="LLT177" s="136"/>
      <c r="LLU177" s="136"/>
      <c r="LLV177" s="136"/>
      <c r="LLW177" s="136"/>
      <c r="LLX177" s="136"/>
      <c r="LLY177" s="136"/>
      <c r="LLZ177" s="136"/>
      <c r="LMA177" s="136"/>
      <c r="LMB177" s="136"/>
      <c r="LMC177" s="136"/>
      <c r="LMD177" s="136"/>
      <c r="LME177" s="136"/>
      <c r="LMF177" s="136"/>
      <c r="LMG177" s="136"/>
      <c r="LMH177" s="136"/>
      <c r="LMI177" s="136"/>
      <c r="LMJ177" s="136"/>
      <c r="LMK177" s="136"/>
      <c r="LML177" s="136"/>
      <c r="LMM177" s="136"/>
      <c r="LMN177" s="136"/>
      <c r="LMO177" s="136"/>
      <c r="LMP177" s="136"/>
      <c r="LMQ177" s="136"/>
      <c r="LMR177" s="136"/>
      <c r="LMS177" s="136"/>
      <c r="LMT177" s="136"/>
      <c r="LMU177" s="136"/>
      <c r="LMV177" s="136"/>
      <c r="LMW177" s="136"/>
      <c r="LMX177" s="136"/>
      <c r="LMY177" s="136"/>
      <c r="LMZ177" s="136"/>
      <c r="LNA177" s="136"/>
      <c r="LNB177" s="136"/>
      <c r="LNC177" s="136"/>
      <c r="LND177" s="136"/>
      <c r="LNE177" s="136"/>
      <c r="LNF177" s="136"/>
      <c r="LNG177" s="136"/>
      <c r="LNH177" s="136"/>
      <c r="LNI177" s="136"/>
      <c r="LNJ177" s="136"/>
      <c r="LNK177" s="136"/>
      <c r="LNL177" s="136"/>
      <c r="LNM177" s="136"/>
      <c r="LNN177" s="136"/>
      <c r="LNO177" s="136"/>
      <c r="LNP177" s="136"/>
      <c r="LNQ177" s="136"/>
      <c r="LNR177" s="136"/>
      <c r="LNS177" s="136"/>
      <c r="LNT177" s="136"/>
      <c r="LNU177" s="136"/>
      <c r="LNV177" s="136"/>
      <c r="LNW177" s="136"/>
      <c r="LNX177" s="136"/>
      <c r="LNY177" s="136"/>
      <c r="LNZ177" s="136"/>
      <c r="LOA177" s="136"/>
      <c r="LOB177" s="136"/>
      <c r="LOC177" s="136"/>
      <c r="LOD177" s="136"/>
      <c r="LOE177" s="136"/>
      <c r="LOF177" s="136"/>
      <c r="LOG177" s="136"/>
      <c r="LOH177" s="136"/>
      <c r="LOI177" s="136"/>
      <c r="LOJ177" s="136"/>
      <c r="LOK177" s="136"/>
      <c r="LOL177" s="136"/>
      <c r="LOM177" s="136"/>
      <c r="LON177" s="136"/>
      <c r="LOO177" s="136"/>
      <c r="LOP177" s="136"/>
      <c r="LOQ177" s="136"/>
      <c r="LOR177" s="136"/>
      <c r="LOS177" s="136"/>
      <c r="LOT177" s="136"/>
      <c r="LOU177" s="136"/>
      <c r="LOV177" s="136"/>
      <c r="LOW177" s="136"/>
      <c r="LOX177" s="136"/>
      <c r="LOY177" s="136"/>
      <c r="LOZ177" s="136"/>
      <c r="LPA177" s="136"/>
      <c r="LPB177" s="136"/>
      <c r="LPC177" s="136"/>
      <c r="LPD177" s="136"/>
      <c r="LPE177" s="136"/>
      <c r="LPF177" s="136"/>
      <c r="LPG177" s="136"/>
      <c r="LPH177" s="136"/>
      <c r="LPI177" s="136"/>
      <c r="LPJ177" s="136"/>
      <c r="LPK177" s="136"/>
      <c r="LPL177" s="136"/>
      <c r="LPM177" s="136"/>
      <c r="LPN177" s="136"/>
      <c r="LPO177" s="136"/>
      <c r="LPP177" s="136"/>
      <c r="LPQ177" s="136"/>
      <c r="LPR177" s="136"/>
      <c r="LPS177" s="136"/>
      <c r="LPT177" s="136"/>
      <c r="LPU177" s="136"/>
      <c r="LPV177" s="136"/>
      <c r="LPW177" s="136"/>
      <c r="LPX177" s="136"/>
      <c r="LPY177" s="136"/>
      <c r="LPZ177" s="136"/>
      <c r="LQA177" s="136"/>
      <c r="LQB177" s="136"/>
      <c r="LQC177" s="136"/>
      <c r="LQD177" s="136"/>
      <c r="LQE177" s="136"/>
      <c r="LQF177" s="136"/>
      <c r="LQG177" s="136"/>
      <c r="LQH177" s="136"/>
      <c r="LQI177" s="136"/>
      <c r="LQJ177" s="136"/>
      <c r="LQK177" s="136"/>
      <c r="LQL177" s="136"/>
      <c r="LQM177" s="136"/>
      <c r="LQN177" s="136"/>
      <c r="LQO177" s="136"/>
      <c r="LQP177" s="136"/>
      <c r="LQQ177" s="136"/>
      <c r="LQR177" s="136"/>
      <c r="LQS177" s="136"/>
      <c r="LQT177" s="136"/>
      <c r="LQU177" s="136"/>
      <c r="LQV177" s="136"/>
      <c r="LQW177" s="136"/>
      <c r="LQX177" s="136"/>
      <c r="LQY177" s="136"/>
      <c r="LQZ177" s="136"/>
      <c r="LRA177" s="136"/>
      <c r="LRB177" s="136"/>
      <c r="LRC177" s="136"/>
      <c r="LRD177" s="136"/>
      <c r="LRE177" s="136"/>
      <c r="LRF177" s="136"/>
      <c r="LRG177" s="136"/>
      <c r="LRH177" s="136"/>
      <c r="LRI177" s="136"/>
      <c r="LRJ177" s="136"/>
      <c r="LRK177" s="136"/>
      <c r="LRL177" s="136"/>
      <c r="LRM177" s="136"/>
      <c r="LRN177" s="136"/>
      <c r="LRO177" s="136"/>
      <c r="LRP177" s="136"/>
      <c r="LRQ177" s="136"/>
      <c r="LRR177" s="136"/>
      <c r="LRS177" s="136"/>
      <c r="LRT177" s="136"/>
      <c r="LRU177" s="136"/>
      <c r="LRV177" s="136"/>
      <c r="LRW177" s="136"/>
      <c r="LRX177" s="136"/>
      <c r="LRY177" s="136"/>
      <c r="LRZ177" s="136"/>
      <c r="LSA177" s="136"/>
      <c r="LSB177" s="136"/>
      <c r="LSC177" s="136"/>
      <c r="LSD177" s="136"/>
      <c r="LSE177" s="136"/>
      <c r="LSF177" s="136"/>
      <c r="LSG177" s="136"/>
      <c r="LSH177" s="136"/>
      <c r="LSI177" s="136"/>
      <c r="LSJ177" s="136"/>
      <c r="LSK177" s="136"/>
      <c r="LSL177" s="136"/>
      <c r="LSM177" s="136"/>
      <c r="LSN177" s="136"/>
      <c r="LSO177" s="136"/>
      <c r="LSP177" s="136"/>
      <c r="LSQ177" s="136"/>
      <c r="LSR177" s="136"/>
      <c r="LSS177" s="136"/>
      <c r="LST177" s="136"/>
      <c r="LSU177" s="136"/>
      <c r="LSV177" s="136"/>
      <c r="LSW177" s="136"/>
      <c r="LSX177" s="136"/>
      <c r="LSY177" s="136"/>
      <c r="LSZ177" s="136"/>
      <c r="LTA177" s="136"/>
      <c r="LTB177" s="136"/>
      <c r="LTC177" s="136"/>
      <c r="LTD177" s="136"/>
      <c r="LTE177" s="136"/>
      <c r="LTF177" s="136"/>
      <c r="LTG177" s="136"/>
      <c r="LTH177" s="136"/>
      <c r="LTI177" s="136"/>
      <c r="LTJ177" s="136"/>
      <c r="LTK177" s="136"/>
      <c r="LTL177" s="136"/>
      <c r="LTM177" s="136"/>
      <c r="LTN177" s="136"/>
      <c r="LTO177" s="136"/>
      <c r="LTP177" s="136"/>
      <c r="LTQ177" s="136"/>
      <c r="LTR177" s="136"/>
      <c r="LTS177" s="136"/>
      <c r="LTT177" s="136"/>
      <c r="LTU177" s="136"/>
      <c r="LTV177" s="136"/>
      <c r="LTW177" s="136"/>
      <c r="LTX177" s="136"/>
      <c r="LTY177" s="136"/>
      <c r="LTZ177" s="136"/>
      <c r="LUA177" s="136"/>
      <c r="LUB177" s="136"/>
      <c r="LUC177" s="136"/>
      <c r="LUD177" s="136"/>
      <c r="LUE177" s="136"/>
      <c r="LUF177" s="136"/>
      <c r="LUG177" s="136"/>
      <c r="LUH177" s="136"/>
      <c r="LUI177" s="136"/>
      <c r="LUJ177" s="136"/>
      <c r="LUK177" s="136"/>
      <c r="LUL177" s="136"/>
      <c r="LUM177" s="136"/>
      <c r="LUN177" s="136"/>
      <c r="LUO177" s="136"/>
      <c r="LUP177" s="136"/>
      <c r="LUQ177" s="136"/>
      <c r="LUR177" s="136"/>
      <c r="LUS177" s="136"/>
      <c r="LUT177" s="136"/>
      <c r="LUU177" s="136"/>
      <c r="LUV177" s="136"/>
      <c r="LUW177" s="136"/>
      <c r="LUX177" s="136"/>
      <c r="LUY177" s="136"/>
      <c r="LUZ177" s="136"/>
      <c r="LVA177" s="136"/>
      <c r="LVB177" s="136"/>
      <c r="LVC177" s="136"/>
      <c r="LVD177" s="136"/>
      <c r="LVE177" s="136"/>
      <c r="LVF177" s="136"/>
      <c r="LVG177" s="136"/>
      <c r="LVH177" s="136"/>
      <c r="LVI177" s="136"/>
      <c r="LVJ177" s="136"/>
      <c r="LVK177" s="136"/>
      <c r="LVL177" s="136"/>
      <c r="LVM177" s="136"/>
      <c r="LVN177" s="136"/>
      <c r="LVO177" s="136"/>
      <c r="LVP177" s="136"/>
      <c r="LVQ177" s="136"/>
      <c r="LVR177" s="136"/>
      <c r="LVS177" s="136"/>
      <c r="LVT177" s="136"/>
      <c r="LVU177" s="136"/>
      <c r="LVV177" s="136"/>
      <c r="LVW177" s="136"/>
      <c r="LVX177" s="136"/>
      <c r="LVY177" s="136"/>
      <c r="LVZ177" s="136"/>
      <c r="LWA177" s="136"/>
      <c r="LWB177" s="136"/>
      <c r="LWC177" s="136"/>
      <c r="LWD177" s="136"/>
      <c r="LWE177" s="136"/>
      <c r="LWF177" s="136"/>
      <c r="LWG177" s="136"/>
      <c r="LWH177" s="136"/>
      <c r="LWI177" s="136"/>
      <c r="LWJ177" s="136"/>
      <c r="LWK177" s="136"/>
      <c r="LWL177" s="136"/>
      <c r="LWM177" s="136"/>
      <c r="LWN177" s="136"/>
      <c r="LWO177" s="136"/>
      <c r="LWP177" s="136"/>
      <c r="LWQ177" s="136"/>
      <c r="LWR177" s="136"/>
      <c r="LWS177" s="136"/>
      <c r="LWT177" s="136"/>
      <c r="LWU177" s="136"/>
      <c r="LWV177" s="136"/>
      <c r="LWW177" s="136"/>
      <c r="LWX177" s="136"/>
      <c r="LWY177" s="136"/>
      <c r="LWZ177" s="136"/>
      <c r="LXA177" s="136"/>
      <c r="LXB177" s="136"/>
      <c r="LXC177" s="136"/>
      <c r="LXD177" s="136"/>
      <c r="LXE177" s="136"/>
      <c r="LXF177" s="136"/>
      <c r="LXG177" s="136"/>
      <c r="LXH177" s="136"/>
      <c r="LXI177" s="136"/>
      <c r="LXJ177" s="136"/>
      <c r="LXK177" s="136"/>
      <c r="LXL177" s="136"/>
      <c r="LXM177" s="136"/>
      <c r="LXN177" s="136"/>
      <c r="LXO177" s="136"/>
      <c r="LXP177" s="136"/>
      <c r="LXQ177" s="136"/>
      <c r="LXR177" s="136"/>
      <c r="LXS177" s="136"/>
      <c r="LXT177" s="136"/>
      <c r="LXU177" s="136"/>
      <c r="LXV177" s="136"/>
      <c r="LXW177" s="136"/>
      <c r="LXX177" s="136"/>
      <c r="LXY177" s="136"/>
      <c r="LXZ177" s="136"/>
      <c r="LYA177" s="136"/>
      <c r="LYB177" s="136"/>
      <c r="LYC177" s="136"/>
      <c r="LYD177" s="136"/>
      <c r="LYE177" s="136"/>
      <c r="LYF177" s="136"/>
      <c r="LYG177" s="136"/>
      <c r="LYH177" s="136"/>
      <c r="LYI177" s="136"/>
      <c r="LYJ177" s="136"/>
      <c r="LYK177" s="136"/>
      <c r="LYL177" s="136"/>
      <c r="LYM177" s="136"/>
      <c r="LYN177" s="136"/>
      <c r="LYO177" s="136"/>
      <c r="LYP177" s="136"/>
      <c r="LYQ177" s="136"/>
      <c r="LYR177" s="136"/>
      <c r="LYS177" s="136"/>
      <c r="LYT177" s="136"/>
      <c r="LYU177" s="136"/>
      <c r="LYV177" s="136"/>
      <c r="LYW177" s="136"/>
      <c r="LYX177" s="136"/>
      <c r="LYY177" s="136"/>
      <c r="LYZ177" s="136"/>
      <c r="LZA177" s="136"/>
      <c r="LZB177" s="136"/>
      <c r="LZC177" s="136"/>
      <c r="LZD177" s="136"/>
      <c r="LZE177" s="136"/>
      <c r="LZF177" s="136"/>
      <c r="LZG177" s="136"/>
      <c r="LZH177" s="136"/>
      <c r="LZI177" s="136"/>
      <c r="LZJ177" s="136"/>
      <c r="LZK177" s="136"/>
      <c r="LZL177" s="136"/>
      <c r="LZM177" s="136"/>
      <c r="LZN177" s="136"/>
      <c r="LZO177" s="136"/>
      <c r="LZP177" s="136"/>
      <c r="LZQ177" s="136"/>
      <c r="LZR177" s="136"/>
      <c r="LZS177" s="136"/>
      <c r="LZT177" s="136"/>
      <c r="LZU177" s="136"/>
      <c r="LZV177" s="136"/>
      <c r="LZW177" s="136"/>
      <c r="LZX177" s="136"/>
      <c r="LZY177" s="136"/>
      <c r="LZZ177" s="136"/>
      <c r="MAA177" s="136"/>
      <c r="MAB177" s="136"/>
      <c r="MAC177" s="136"/>
      <c r="MAD177" s="136"/>
      <c r="MAE177" s="136"/>
      <c r="MAF177" s="136"/>
      <c r="MAG177" s="136"/>
      <c r="MAH177" s="136"/>
      <c r="MAI177" s="136"/>
      <c r="MAJ177" s="136"/>
      <c r="MAK177" s="136"/>
      <c r="MAL177" s="136"/>
      <c r="MAM177" s="136"/>
      <c r="MAN177" s="136"/>
      <c r="MAO177" s="136"/>
      <c r="MAP177" s="136"/>
      <c r="MAQ177" s="136"/>
      <c r="MAR177" s="136"/>
      <c r="MAS177" s="136"/>
      <c r="MAT177" s="136"/>
      <c r="MAU177" s="136"/>
      <c r="MAV177" s="136"/>
      <c r="MAW177" s="136"/>
      <c r="MAX177" s="136"/>
      <c r="MAY177" s="136"/>
      <c r="MAZ177" s="136"/>
      <c r="MBA177" s="136"/>
      <c r="MBB177" s="136"/>
      <c r="MBC177" s="136"/>
      <c r="MBD177" s="136"/>
      <c r="MBE177" s="136"/>
      <c r="MBF177" s="136"/>
      <c r="MBG177" s="136"/>
      <c r="MBH177" s="136"/>
      <c r="MBI177" s="136"/>
      <c r="MBJ177" s="136"/>
      <c r="MBK177" s="136"/>
      <c r="MBL177" s="136"/>
      <c r="MBM177" s="136"/>
      <c r="MBN177" s="136"/>
      <c r="MBO177" s="136"/>
      <c r="MBP177" s="136"/>
      <c r="MBQ177" s="136"/>
      <c r="MBR177" s="136"/>
      <c r="MBS177" s="136"/>
      <c r="MBT177" s="136"/>
      <c r="MBU177" s="136"/>
      <c r="MBV177" s="136"/>
      <c r="MBW177" s="136"/>
      <c r="MBX177" s="136"/>
      <c r="MBY177" s="136"/>
      <c r="MBZ177" s="136"/>
      <c r="MCA177" s="136"/>
      <c r="MCB177" s="136"/>
      <c r="MCC177" s="136"/>
      <c r="MCD177" s="136"/>
      <c r="MCE177" s="136"/>
      <c r="MCF177" s="136"/>
      <c r="MCG177" s="136"/>
      <c r="MCH177" s="136"/>
      <c r="MCI177" s="136"/>
      <c r="MCJ177" s="136"/>
      <c r="MCK177" s="136"/>
      <c r="MCL177" s="136"/>
      <c r="MCM177" s="136"/>
      <c r="MCN177" s="136"/>
      <c r="MCO177" s="136"/>
      <c r="MCP177" s="136"/>
      <c r="MCQ177" s="136"/>
      <c r="MCR177" s="136"/>
      <c r="MCS177" s="136"/>
      <c r="MCT177" s="136"/>
      <c r="MCU177" s="136"/>
      <c r="MCV177" s="136"/>
      <c r="MCW177" s="136"/>
      <c r="MCX177" s="136"/>
      <c r="MCY177" s="136"/>
      <c r="MCZ177" s="136"/>
      <c r="MDA177" s="136"/>
      <c r="MDB177" s="136"/>
      <c r="MDC177" s="136"/>
      <c r="MDD177" s="136"/>
      <c r="MDE177" s="136"/>
      <c r="MDF177" s="136"/>
      <c r="MDG177" s="136"/>
      <c r="MDH177" s="136"/>
      <c r="MDI177" s="136"/>
      <c r="MDJ177" s="136"/>
      <c r="MDK177" s="136"/>
      <c r="MDL177" s="136"/>
      <c r="MDM177" s="136"/>
      <c r="MDN177" s="136"/>
      <c r="MDO177" s="136"/>
      <c r="MDP177" s="136"/>
      <c r="MDQ177" s="136"/>
      <c r="MDR177" s="136"/>
      <c r="MDS177" s="136"/>
      <c r="MDT177" s="136"/>
      <c r="MDU177" s="136"/>
      <c r="MDV177" s="136"/>
      <c r="MDW177" s="136"/>
      <c r="MDX177" s="136"/>
      <c r="MDY177" s="136"/>
      <c r="MDZ177" s="136"/>
      <c r="MEA177" s="136"/>
      <c r="MEB177" s="136"/>
      <c r="MEC177" s="136"/>
      <c r="MED177" s="136"/>
      <c r="MEE177" s="136"/>
      <c r="MEF177" s="136"/>
      <c r="MEG177" s="136"/>
      <c r="MEH177" s="136"/>
      <c r="MEI177" s="136"/>
      <c r="MEJ177" s="136"/>
      <c r="MEK177" s="136"/>
      <c r="MEL177" s="136"/>
      <c r="MEM177" s="136"/>
      <c r="MEN177" s="136"/>
      <c r="MEO177" s="136"/>
      <c r="MEP177" s="136"/>
      <c r="MEQ177" s="136"/>
      <c r="MER177" s="136"/>
      <c r="MES177" s="136"/>
      <c r="MET177" s="136"/>
      <c r="MEU177" s="136"/>
      <c r="MEV177" s="136"/>
      <c r="MEW177" s="136"/>
      <c r="MEX177" s="136"/>
      <c r="MEY177" s="136"/>
      <c r="MEZ177" s="136"/>
      <c r="MFA177" s="136"/>
      <c r="MFB177" s="136"/>
      <c r="MFC177" s="136"/>
      <c r="MFD177" s="136"/>
      <c r="MFE177" s="136"/>
      <c r="MFF177" s="136"/>
      <c r="MFG177" s="136"/>
      <c r="MFH177" s="136"/>
      <c r="MFI177" s="136"/>
      <c r="MFJ177" s="136"/>
      <c r="MFK177" s="136"/>
      <c r="MFL177" s="136"/>
      <c r="MFM177" s="136"/>
      <c r="MFN177" s="136"/>
      <c r="MFO177" s="136"/>
      <c r="MFP177" s="136"/>
      <c r="MFQ177" s="136"/>
      <c r="MFR177" s="136"/>
      <c r="MFS177" s="136"/>
      <c r="MFT177" s="136"/>
      <c r="MFU177" s="136"/>
      <c r="MFV177" s="136"/>
      <c r="MFW177" s="136"/>
      <c r="MFX177" s="136"/>
      <c r="MFY177" s="136"/>
      <c r="MFZ177" s="136"/>
      <c r="MGA177" s="136"/>
      <c r="MGB177" s="136"/>
      <c r="MGC177" s="136"/>
      <c r="MGD177" s="136"/>
      <c r="MGE177" s="136"/>
      <c r="MGF177" s="136"/>
      <c r="MGG177" s="136"/>
      <c r="MGH177" s="136"/>
      <c r="MGI177" s="136"/>
      <c r="MGJ177" s="136"/>
      <c r="MGK177" s="136"/>
      <c r="MGL177" s="136"/>
      <c r="MGM177" s="136"/>
      <c r="MGN177" s="136"/>
      <c r="MGO177" s="136"/>
      <c r="MGP177" s="136"/>
      <c r="MGQ177" s="136"/>
      <c r="MGR177" s="136"/>
      <c r="MGS177" s="136"/>
      <c r="MGT177" s="136"/>
      <c r="MGU177" s="136"/>
      <c r="MGV177" s="136"/>
      <c r="MGW177" s="136"/>
      <c r="MGX177" s="136"/>
      <c r="MGY177" s="136"/>
      <c r="MGZ177" s="136"/>
      <c r="MHA177" s="136"/>
      <c r="MHB177" s="136"/>
      <c r="MHC177" s="136"/>
      <c r="MHD177" s="136"/>
      <c r="MHE177" s="136"/>
      <c r="MHF177" s="136"/>
      <c r="MHG177" s="136"/>
      <c r="MHH177" s="136"/>
      <c r="MHI177" s="136"/>
      <c r="MHJ177" s="136"/>
      <c r="MHK177" s="136"/>
      <c r="MHL177" s="136"/>
      <c r="MHM177" s="136"/>
      <c r="MHN177" s="136"/>
      <c r="MHO177" s="136"/>
      <c r="MHP177" s="136"/>
      <c r="MHQ177" s="136"/>
      <c r="MHR177" s="136"/>
      <c r="MHS177" s="136"/>
      <c r="MHT177" s="136"/>
      <c r="MHU177" s="136"/>
      <c r="MHV177" s="136"/>
      <c r="MHW177" s="136"/>
      <c r="MHX177" s="136"/>
      <c r="MHY177" s="136"/>
      <c r="MHZ177" s="136"/>
      <c r="MIA177" s="136"/>
      <c r="MIB177" s="136"/>
      <c r="MIC177" s="136"/>
      <c r="MID177" s="136"/>
      <c r="MIE177" s="136"/>
      <c r="MIF177" s="136"/>
      <c r="MIG177" s="136"/>
      <c r="MIH177" s="136"/>
      <c r="MII177" s="136"/>
      <c r="MIJ177" s="136"/>
      <c r="MIK177" s="136"/>
      <c r="MIL177" s="136"/>
      <c r="MIM177" s="136"/>
      <c r="MIN177" s="136"/>
      <c r="MIO177" s="136"/>
      <c r="MIP177" s="136"/>
      <c r="MIQ177" s="136"/>
      <c r="MIR177" s="136"/>
      <c r="MIS177" s="136"/>
      <c r="MIT177" s="136"/>
      <c r="MIU177" s="136"/>
      <c r="MIV177" s="136"/>
      <c r="MIW177" s="136"/>
      <c r="MIX177" s="136"/>
      <c r="MIY177" s="136"/>
      <c r="MIZ177" s="136"/>
      <c r="MJA177" s="136"/>
      <c r="MJB177" s="136"/>
      <c r="MJC177" s="136"/>
      <c r="MJD177" s="136"/>
      <c r="MJE177" s="136"/>
      <c r="MJF177" s="136"/>
      <c r="MJG177" s="136"/>
      <c r="MJH177" s="136"/>
      <c r="MJI177" s="136"/>
      <c r="MJJ177" s="136"/>
      <c r="MJK177" s="136"/>
      <c r="MJL177" s="136"/>
      <c r="MJM177" s="136"/>
      <c r="MJN177" s="136"/>
      <c r="MJO177" s="136"/>
      <c r="MJP177" s="136"/>
      <c r="MJQ177" s="136"/>
      <c r="MJR177" s="136"/>
      <c r="MJS177" s="136"/>
      <c r="MJT177" s="136"/>
      <c r="MJU177" s="136"/>
      <c r="MJV177" s="136"/>
      <c r="MJW177" s="136"/>
      <c r="MJX177" s="136"/>
      <c r="MJY177" s="136"/>
      <c r="MJZ177" s="136"/>
      <c r="MKA177" s="136"/>
      <c r="MKB177" s="136"/>
      <c r="MKC177" s="136"/>
      <c r="MKD177" s="136"/>
      <c r="MKE177" s="136"/>
      <c r="MKF177" s="136"/>
      <c r="MKG177" s="136"/>
      <c r="MKH177" s="136"/>
      <c r="MKI177" s="136"/>
      <c r="MKJ177" s="136"/>
      <c r="MKK177" s="136"/>
      <c r="MKL177" s="136"/>
      <c r="MKM177" s="136"/>
      <c r="MKN177" s="136"/>
      <c r="MKO177" s="136"/>
      <c r="MKP177" s="136"/>
      <c r="MKQ177" s="136"/>
      <c r="MKR177" s="136"/>
      <c r="MKS177" s="136"/>
      <c r="MKT177" s="136"/>
      <c r="MKU177" s="136"/>
      <c r="MKV177" s="136"/>
      <c r="MKW177" s="136"/>
      <c r="MKX177" s="136"/>
      <c r="MKY177" s="136"/>
      <c r="MKZ177" s="136"/>
      <c r="MLA177" s="136"/>
      <c r="MLB177" s="136"/>
      <c r="MLC177" s="136"/>
      <c r="MLD177" s="136"/>
      <c r="MLE177" s="136"/>
      <c r="MLF177" s="136"/>
      <c r="MLG177" s="136"/>
      <c r="MLH177" s="136"/>
      <c r="MLI177" s="136"/>
      <c r="MLJ177" s="136"/>
      <c r="MLK177" s="136"/>
      <c r="MLL177" s="136"/>
      <c r="MLM177" s="136"/>
      <c r="MLN177" s="136"/>
      <c r="MLO177" s="136"/>
      <c r="MLP177" s="136"/>
      <c r="MLQ177" s="136"/>
      <c r="MLR177" s="136"/>
      <c r="MLS177" s="136"/>
      <c r="MLT177" s="136"/>
      <c r="MLU177" s="136"/>
      <c r="MLV177" s="136"/>
      <c r="MLW177" s="136"/>
      <c r="MLX177" s="136"/>
      <c r="MLY177" s="136"/>
      <c r="MLZ177" s="136"/>
      <c r="MMA177" s="136"/>
      <c r="MMB177" s="136"/>
      <c r="MMC177" s="136"/>
      <c r="MMD177" s="136"/>
      <c r="MME177" s="136"/>
      <c r="MMF177" s="136"/>
      <c r="MMG177" s="136"/>
      <c r="MMH177" s="136"/>
      <c r="MMI177" s="136"/>
      <c r="MMJ177" s="136"/>
      <c r="MMK177" s="136"/>
      <c r="MML177" s="136"/>
      <c r="MMM177" s="136"/>
      <c r="MMN177" s="136"/>
      <c r="MMO177" s="136"/>
      <c r="MMP177" s="136"/>
      <c r="MMQ177" s="136"/>
      <c r="MMR177" s="136"/>
      <c r="MMS177" s="136"/>
      <c r="MMT177" s="136"/>
      <c r="MMU177" s="136"/>
      <c r="MMV177" s="136"/>
      <c r="MMW177" s="136"/>
      <c r="MMX177" s="136"/>
      <c r="MMY177" s="136"/>
      <c r="MMZ177" s="136"/>
      <c r="MNA177" s="136"/>
      <c r="MNB177" s="136"/>
      <c r="MNC177" s="136"/>
      <c r="MND177" s="136"/>
      <c r="MNE177" s="136"/>
      <c r="MNF177" s="136"/>
      <c r="MNG177" s="136"/>
      <c r="MNH177" s="136"/>
      <c r="MNI177" s="136"/>
      <c r="MNJ177" s="136"/>
      <c r="MNK177" s="136"/>
      <c r="MNL177" s="136"/>
      <c r="MNM177" s="136"/>
      <c r="MNN177" s="136"/>
      <c r="MNO177" s="136"/>
      <c r="MNP177" s="136"/>
      <c r="MNQ177" s="136"/>
      <c r="MNR177" s="136"/>
      <c r="MNS177" s="136"/>
      <c r="MNT177" s="136"/>
      <c r="MNU177" s="136"/>
      <c r="MNV177" s="136"/>
      <c r="MNW177" s="136"/>
      <c r="MNX177" s="136"/>
      <c r="MNY177" s="136"/>
      <c r="MNZ177" s="136"/>
      <c r="MOA177" s="136"/>
      <c r="MOB177" s="136"/>
      <c r="MOC177" s="136"/>
      <c r="MOD177" s="136"/>
      <c r="MOE177" s="136"/>
      <c r="MOF177" s="136"/>
      <c r="MOG177" s="136"/>
      <c r="MOH177" s="136"/>
      <c r="MOI177" s="136"/>
      <c r="MOJ177" s="136"/>
      <c r="MOK177" s="136"/>
      <c r="MOL177" s="136"/>
      <c r="MOM177" s="136"/>
      <c r="MON177" s="136"/>
      <c r="MOO177" s="136"/>
      <c r="MOP177" s="136"/>
      <c r="MOQ177" s="136"/>
      <c r="MOR177" s="136"/>
      <c r="MOS177" s="136"/>
      <c r="MOT177" s="136"/>
      <c r="MOU177" s="136"/>
      <c r="MOV177" s="136"/>
      <c r="MOW177" s="136"/>
      <c r="MOX177" s="136"/>
      <c r="MOY177" s="136"/>
      <c r="MOZ177" s="136"/>
      <c r="MPA177" s="136"/>
      <c r="MPB177" s="136"/>
      <c r="MPC177" s="136"/>
      <c r="MPD177" s="136"/>
      <c r="MPE177" s="136"/>
      <c r="MPF177" s="136"/>
      <c r="MPG177" s="136"/>
      <c r="MPH177" s="136"/>
      <c r="MPI177" s="136"/>
      <c r="MPJ177" s="136"/>
      <c r="MPK177" s="136"/>
      <c r="MPL177" s="136"/>
      <c r="MPM177" s="136"/>
      <c r="MPN177" s="136"/>
      <c r="MPO177" s="136"/>
      <c r="MPP177" s="136"/>
      <c r="MPQ177" s="136"/>
      <c r="MPR177" s="136"/>
      <c r="MPS177" s="136"/>
      <c r="MPT177" s="136"/>
      <c r="MPU177" s="136"/>
      <c r="MPV177" s="136"/>
      <c r="MPW177" s="136"/>
      <c r="MPX177" s="136"/>
      <c r="MPY177" s="136"/>
      <c r="MPZ177" s="136"/>
      <c r="MQA177" s="136"/>
      <c r="MQB177" s="136"/>
      <c r="MQC177" s="136"/>
      <c r="MQD177" s="136"/>
      <c r="MQE177" s="136"/>
      <c r="MQF177" s="136"/>
      <c r="MQG177" s="136"/>
      <c r="MQH177" s="136"/>
      <c r="MQI177" s="136"/>
      <c r="MQJ177" s="136"/>
      <c r="MQK177" s="136"/>
      <c r="MQL177" s="136"/>
      <c r="MQM177" s="136"/>
      <c r="MQN177" s="136"/>
      <c r="MQO177" s="136"/>
      <c r="MQP177" s="136"/>
      <c r="MQQ177" s="136"/>
      <c r="MQR177" s="136"/>
      <c r="MQS177" s="136"/>
      <c r="MQT177" s="136"/>
      <c r="MQU177" s="136"/>
      <c r="MQV177" s="136"/>
      <c r="MQW177" s="136"/>
      <c r="MQX177" s="136"/>
      <c r="MQY177" s="136"/>
      <c r="MQZ177" s="136"/>
      <c r="MRA177" s="136"/>
      <c r="MRB177" s="136"/>
      <c r="MRC177" s="136"/>
      <c r="MRD177" s="136"/>
      <c r="MRE177" s="136"/>
      <c r="MRF177" s="136"/>
      <c r="MRG177" s="136"/>
      <c r="MRH177" s="136"/>
      <c r="MRI177" s="136"/>
      <c r="MRJ177" s="136"/>
      <c r="MRK177" s="136"/>
      <c r="MRL177" s="136"/>
      <c r="MRM177" s="136"/>
      <c r="MRN177" s="136"/>
      <c r="MRO177" s="136"/>
      <c r="MRP177" s="136"/>
      <c r="MRQ177" s="136"/>
      <c r="MRR177" s="136"/>
      <c r="MRS177" s="136"/>
      <c r="MRT177" s="136"/>
      <c r="MRU177" s="136"/>
      <c r="MRV177" s="136"/>
      <c r="MRW177" s="136"/>
      <c r="MRX177" s="136"/>
      <c r="MRY177" s="136"/>
      <c r="MRZ177" s="136"/>
      <c r="MSA177" s="136"/>
      <c r="MSB177" s="136"/>
      <c r="MSC177" s="136"/>
      <c r="MSD177" s="136"/>
      <c r="MSE177" s="136"/>
      <c r="MSF177" s="136"/>
      <c r="MSG177" s="136"/>
      <c r="MSH177" s="136"/>
      <c r="MSI177" s="136"/>
      <c r="MSJ177" s="136"/>
      <c r="MSK177" s="136"/>
      <c r="MSL177" s="136"/>
      <c r="MSM177" s="136"/>
      <c r="MSN177" s="136"/>
      <c r="MSO177" s="136"/>
      <c r="MSP177" s="136"/>
      <c r="MSQ177" s="136"/>
      <c r="MSR177" s="136"/>
      <c r="MSS177" s="136"/>
      <c r="MST177" s="136"/>
      <c r="MSU177" s="136"/>
      <c r="MSV177" s="136"/>
      <c r="MSW177" s="136"/>
      <c r="MSX177" s="136"/>
      <c r="MSY177" s="136"/>
      <c r="MSZ177" s="136"/>
      <c r="MTA177" s="136"/>
      <c r="MTB177" s="136"/>
      <c r="MTC177" s="136"/>
      <c r="MTD177" s="136"/>
      <c r="MTE177" s="136"/>
      <c r="MTF177" s="136"/>
      <c r="MTG177" s="136"/>
      <c r="MTH177" s="136"/>
      <c r="MTI177" s="136"/>
      <c r="MTJ177" s="136"/>
      <c r="MTK177" s="136"/>
      <c r="MTL177" s="136"/>
      <c r="MTM177" s="136"/>
      <c r="MTN177" s="136"/>
      <c r="MTO177" s="136"/>
      <c r="MTP177" s="136"/>
      <c r="MTQ177" s="136"/>
      <c r="MTR177" s="136"/>
      <c r="MTS177" s="136"/>
      <c r="MTT177" s="136"/>
      <c r="MTU177" s="136"/>
      <c r="MTV177" s="136"/>
      <c r="MTW177" s="136"/>
      <c r="MTX177" s="136"/>
      <c r="MTY177" s="136"/>
      <c r="MTZ177" s="136"/>
      <c r="MUA177" s="136"/>
      <c r="MUB177" s="136"/>
      <c r="MUC177" s="136"/>
      <c r="MUD177" s="136"/>
      <c r="MUE177" s="136"/>
      <c r="MUF177" s="136"/>
      <c r="MUG177" s="136"/>
      <c r="MUH177" s="136"/>
      <c r="MUI177" s="136"/>
      <c r="MUJ177" s="136"/>
      <c r="MUK177" s="136"/>
      <c r="MUL177" s="136"/>
      <c r="MUM177" s="136"/>
      <c r="MUN177" s="136"/>
      <c r="MUO177" s="136"/>
      <c r="MUP177" s="136"/>
      <c r="MUQ177" s="136"/>
      <c r="MUR177" s="136"/>
      <c r="MUS177" s="136"/>
      <c r="MUT177" s="136"/>
      <c r="MUU177" s="136"/>
      <c r="MUV177" s="136"/>
      <c r="MUW177" s="136"/>
      <c r="MUX177" s="136"/>
      <c r="MUY177" s="136"/>
      <c r="MUZ177" s="136"/>
      <c r="MVA177" s="136"/>
      <c r="MVB177" s="136"/>
      <c r="MVC177" s="136"/>
      <c r="MVD177" s="136"/>
      <c r="MVE177" s="136"/>
      <c r="MVF177" s="136"/>
      <c r="MVG177" s="136"/>
      <c r="MVH177" s="136"/>
      <c r="MVI177" s="136"/>
      <c r="MVJ177" s="136"/>
      <c r="MVK177" s="136"/>
      <c r="MVL177" s="136"/>
      <c r="MVM177" s="136"/>
      <c r="MVN177" s="136"/>
      <c r="MVO177" s="136"/>
      <c r="MVP177" s="136"/>
      <c r="MVQ177" s="136"/>
      <c r="MVR177" s="136"/>
      <c r="MVS177" s="136"/>
      <c r="MVT177" s="136"/>
      <c r="MVU177" s="136"/>
      <c r="MVV177" s="136"/>
      <c r="MVW177" s="136"/>
      <c r="MVX177" s="136"/>
      <c r="MVY177" s="136"/>
      <c r="MVZ177" s="136"/>
      <c r="MWA177" s="136"/>
      <c r="MWB177" s="136"/>
      <c r="MWC177" s="136"/>
      <c r="MWD177" s="136"/>
      <c r="MWE177" s="136"/>
      <c r="MWF177" s="136"/>
      <c r="MWG177" s="136"/>
      <c r="MWH177" s="136"/>
      <c r="MWI177" s="136"/>
      <c r="MWJ177" s="136"/>
      <c r="MWK177" s="136"/>
      <c r="MWL177" s="136"/>
      <c r="MWM177" s="136"/>
      <c r="MWN177" s="136"/>
      <c r="MWO177" s="136"/>
      <c r="MWP177" s="136"/>
      <c r="MWQ177" s="136"/>
      <c r="MWR177" s="136"/>
      <c r="MWS177" s="136"/>
      <c r="MWT177" s="136"/>
      <c r="MWU177" s="136"/>
      <c r="MWV177" s="136"/>
      <c r="MWW177" s="136"/>
      <c r="MWX177" s="136"/>
      <c r="MWY177" s="136"/>
      <c r="MWZ177" s="136"/>
      <c r="MXA177" s="136"/>
      <c r="MXB177" s="136"/>
      <c r="MXC177" s="136"/>
      <c r="MXD177" s="136"/>
      <c r="MXE177" s="136"/>
      <c r="MXF177" s="136"/>
      <c r="MXG177" s="136"/>
      <c r="MXH177" s="136"/>
      <c r="MXI177" s="136"/>
      <c r="MXJ177" s="136"/>
      <c r="MXK177" s="136"/>
      <c r="MXL177" s="136"/>
      <c r="MXM177" s="136"/>
      <c r="MXN177" s="136"/>
      <c r="MXO177" s="136"/>
      <c r="MXP177" s="136"/>
      <c r="MXQ177" s="136"/>
      <c r="MXR177" s="136"/>
      <c r="MXS177" s="136"/>
      <c r="MXT177" s="136"/>
      <c r="MXU177" s="136"/>
      <c r="MXV177" s="136"/>
      <c r="MXW177" s="136"/>
      <c r="MXX177" s="136"/>
      <c r="MXY177" s="136"/>
      <c r="MXZ177" s="136"/>
      <c r="MYA177" s="136"/>
      <c r="MYB177" s="136"/>
      <c r="MYC177" s="136"/>
      <c r="MYD177" s="136"/>
      <c r="MYE177" s="136"/>
      <c r="MYF177" s="136"/>
      <c r="MYG177" s="136"/>
      <c r="MYH177" s="136"/>
      <c r="MYI177" s="136"/>
      <c r="MYJ177" s="136"/>
      <c r="MYK177" s="136"/>
      <c r="MYL177" s="136"/>
      <c r="MYM177" s="136"/>
      <c r="MYN177" s="136"/>
      <c r="MYO177" s="136"/>
      <c r="MYP177" s="136"/>
      <c r="MYQ177" s="136"/>
      <c r="MYR177" s="136"/>
      <c r="MYS177" s="136"/>
      <c r="MYT177" s="136"/>
      <c r="MYU177" s="136"/>
      <c r="MYV177" s="136"/>
      <c r="MYW177" s="136"/>
      <c r="MYX177" s="136"/>
      <c r="MYY177" s="136"/>
      <c r="MYZ177" s="136"/>
      <c r="MZA177" s="136"/>
      <c r="MZB177" s="136"/>
      <c r="MZC177" s="136"/>
      <c r="MZD177" s="136"/>
      <c r="MZE177" s="136"/>
      <c r="MZF177" s="136"/>
      <c r="MZG177" s="136"/>
      <c r="MZH177" s="136"/>
      <c r="MZI177" s="136"/>
      <c r="MZJ177" s="136"/>
      <c r="MZK177" s="136"/>
      <c r="MZL177" s="136"/>
      <c r="MZM177" s="136"/>
      <c r="MZN177" s="136"/>
      <c r="MZO177" s="136"/>
      <c r="MZP177" s="136"/>
      <c r="MZQ177" s="136"/>
      <c r="MZR177" s="136"/>
      <c r="MZS177" s="136"/>
      <c r="MZT177" s="136"/>
      <c r="MZU177" s="136"/>
      <c r="MZV177" s="136"/>
      <c r="MZW177" s="136"/>
      <c r="MZX177" s="136"/>
      <c r="MZY177" s="136"/>
      <c r="MZZ177" s="136"/>
      <c r="NAA177" s="136"/>
      <c r="NAB177" s="136"/>
      <c r="NAC177" s="136"/>
      <c r="NAD177" s="136"/>
      <c r="NAE177" s="136"/>
      <c r="NAF177" s="136"/>
      <c r="NAG177" s="136"/>
      <c r="NAH177" s="136"/>
      <c r="NAI177" s="136"/>
      <c r="NAJ177" s="136"/>
      <c r="NAK177" s="136"/>
      <c r="NAL177" s="136"/>
      <c r="NAM177" s="136"/>
      <c r="NAN177" s="136"/>
      <c r="NAO177" s="136"/>
      <c r="NAP177" s="136"/>
      <c r="NAQ177" s="136"/>
      <c r="NAR177" s="136"/>
      <c r="NAS177" s="136"/>
      <c r="NAT177" s="136"/>
      <c r="NAU177" s="136"/>
      <c r="NAV177" s="136"/>
      <c r="NAW177" s="136"/>
      <c r="NAX177" s="136"/>
      <c r="NAY177" s="136"/>
      <c r="NAZ177" s="136"/>
      <c r="NBA177" s="136"/>
      <c r="NBB177" s="136"/>
      <c r="NBC177" s="136"/>
      <c r="NBD177" s="136"/>
      <c r="NBE177" s="136"/>
      <c r="NBF177" s="136"/>
      <c r="NBG177" s="136"/>
      <c r="NBH177" s="136"/>
      <c r="NBI177" s="136"/>
      <c r="NBJ177" s="136"/>
      <c r="NBK177" s="136"/>
      <c r="NBL177" s="136"/>
      <c r="NBM177" s="136"/>
      <c r="NBN177" s="136"/>
      <c r="NBO177" s="136"/>
      <c r="NBP177" s="136"/>
      <c r="NBQ177" s="136"/>
      <c r="NBR177" s="136"/>
      <c r="NBS177" s="136"/>
      <c r="NBT177" s="136"/>
      <c r="NBU177" s="136"/>
      <c r="NBV177" s="136"/>
      <c r="NBW177" s="136"/>
      <c r="NBX177" s="136"/>
      <c r="NBY177" s="136"/>
      <c r="NBZ177" s="136"/>
      <c r="NCA177" s="136"/>
      <c r="NCB177" s="136"/>
      <c r="NCC177" s="136"/>
      <c r="NCD177" s="136"/>
      <c r="NCE177" s="136"/>
      <c r="NCF177" s="136"/>
      <c r="NCG177" s="136"/>
      <c r="NCH177" s="136"/>
      <c r="NCI177" s="136"/>
      <c r="NCJ177" s="136"/>
      <c r="NCK177" s="136"/>
      <c r="NCL177" s="136"/>
      <c r="NCM177" s="136"/>
      <c r="NCN177" s="136"/>
      <c r="NCO177" s="136"/>
      <c r="NCP177" s="136"/>
      <c r="NCQ177" s="136"/>
      <c r="NCR177" s="136"/>
      <c r="NCS177" s="136"/>
      <c r="NCT177" s="136"/>
      <c r="NCU177" s="136"/>
      <c r="NCV177" s="136"/>
      <c r="NCW177" s="136"/>
      <c r="NCX177" s="136"/>
      <c r="NCY177" s="136"/>
      <c r="NCZ177" s="136"/>
      <c r="NDA177" s="136"/>
      <c r="NDB177" s="136"/>
      <c r="NDC177" s="136"/>
      <c r="NDD177" s="136"/>
      <c r="NDE177" s="136"/>
      <c r="NDF177" s="136"/>
      <c r="NDG177" s="136"/>
      <c r="NDH177" s="136"/>
      <c r="NDI177" s="136"/>
      <c r="NDJ177" s="136"/>
      <c r="NDK177" s="136"/>
      <c r="NDL177" s="136"/>
      <c r="NDM177" s="136"/>
      <c r="NDN177" s="136"/>
      <c r="NDO177" s="136"/>
      <c r="NDP177" s="136"/>
      <c r="NDQ177" s="136"/>
      <c r="NDR177" s="136"/>
      <c r="NDS177" s="136"/>
      <c r="NDT177" s="136"/>
      <c r="NDU177" s="136"/>
      <c r="NDV177" s="136"/>
      <c r="NDW177" s="136"/>
      <c r="NDX177" s="136"/>
      <c r="NDY177" s="136"/>
      <c r="NDZ177" s="136"/>
      <c r="NEA177" s="136"/>
      <c r="NEB177" s="136"/>
      <c r="NEC177" s="136"/>
      <c r="NED177" s="136"/>
      <c r="NEE177" s="136"/>
      <c r="NEF177" s="136"/>
      <c r="NEG177" s="136"/>
      <c r="NEH177" s="136"/>
      <c r="NEI177" s="136"/>
      <c r="NEJ177" s="136"/>
      <c r="NEK177" s="136"/>
      <c r="NEL177" s="136"/>
      <c r="NEM177" s="136"/>
      <c r="NEN177" s="136"/>
      <c r="NEO177" s="136"/>
      <c r="NEP177" s="136"/>
      <c r="NEQ177" s="136"/>
      <c r="NER177" s="136"/>
      <c r="NES177" s="136"/>
      <c r="NET177" s="136"/>
      <c r="NEU177" s="136"/>
      <c r="NEV177" s="136"/>
      <c r="NEW177" s="136"/>
      <c r="NEX177" s="136"/>
      <c r="NEY177" s="136"/>
      <c r="NEZ177" s="136"/>
      <c r="NFA177" s="136"/>
      <c r="NFB177" s="136"/>
      <c r="NFC177" s="136"/>
      <c r="NFD177" s="136"/>
      <c r="NFE177" s="136"/>
      <c r="NFF177" s="136"/>
      <c r="NFG177" s="136"/>
      <c r="NFH177" s="136"/>
      <c r="NFI177" s="136"/>
      <c r="NFJ177" s="136"/>
      <c r="NFK177" s="136"/>
      <c r="NFL177" s="136"/>
      <c r="NFM177" s="136"/>
      <c r="NFN177" s="136"/>
      <c r="NFO177" s="136"/>
      <c r="NFP177" s="136"/>
      <c r="NFQ177" s="136"/>
      <c r="NFR177" s="136"/>
      <c r="NFS177" s="136"/>
      <c r="NFT177" s="136"/>
      <c r="NFU177" s="136"/>
      <c r="NFV177" s="136"/>
      <c r="NFW177" s="136"/>
      <c r="NFX177" s="136"/>
      <c r="NFY177" s="136"/>
      <c r="NFZ177" s="136"/>
      <c r="NGA177" s="136"/>
      <c r="NGB177" s="136"/>
      <c r="NGC177" s="136"/>
      <c r="NGD177" s="136"/>
      <c r="NGE177" s="136"/>
      <c r="NGF177" s="136"/>
      <c r="NGG177" s="136"/>
      <c r="NGH177" s="136"/>
      <c r="NGI177" s="136"/>
      <c r="NGJ177" s="136"/>
      <c r="NGK177" s="136"/>
      <c r="NGL177" s="136"/>
      <c r="NGM177" s="136"/>
      <c r="NGN177" s="136"/>
      <c r="NGO177" s="136"/>
      <c r="NGP177" s="136"/>
      <c r="NGQ177" s="136"/>
      <c r="NGR177" s="136"/>
      <c r="NGS177" s="136"/>
      <c r="NGT177" s="136"/>
      <c r="NGU177" s="136"/>
      <c r="NGV177" s="136"/>
      <c r="NGW177" s="136"/>
      <c r="NGX177" s="136"/>
      <c r="NGY177" s="136"/>
      <c r="NGZ177" s="136"/>
      <c r="NHA177" s="136"/>
      <c r="NHB177" s="136"/>
      <c r="NHC177" s="136"/>
      <c r="NHD177" s="136"/>
      <c r="NHE177" s="136"/>
      <c r="NHF177" s="136"/>
      <c r="NHG177" s="136"/>
      <c r="NHH177" s="136"/>
      <c r="NHI177" s="136"/>
      <c r="NHJ177" s="136"/>
      <c r="NHK177" s="136"/>
      <c r="NHL177" s="136"/>
      <c r="NHM177" s="136"/>
      <c r="NHN177" s="136"/>
      <c r="NHO177" s="136"/>
      <c r="NHP177" s="136"/>
      <c r="NHQ177" s="136"/>
      <c r="NHR177" s="136"/>
      <c r="NHS177" s="136"/>
      <c r="NHT177" s="136"/>
      <c r="NHU177" s="136"/>
      <c r="NHV177" s="136"/>
      <c r="NHW177" s="136"/>
      <c r="NHX177" s="136"/>
      <c r="NHY177" s="136"/>
      <c r="NHZ177" s="136"/>
      <c r="NIA177" s="136"/>
      <c r="NIB177" s="136"/>
      <c r="NIC177" s="136"/>
      <c r="NID177" s="136"/>
      <c r="NIE177" s="136"/>
      <c r="NIF177" s="136"/>
      <c r="NIG177" s="136"/>
      <c r="NIH177" s="136"/>
      <c r="NII177" s="136"/>
      <c r="NIJ177" s="136"/>
      <c r="NIK177" s="136"/>
      <c r="NIL177" s="136"/>
      <c r="NIM177" s="136"/>
      <c r="NIN177" s="136"/>
      <c r="NIO177" s="136"/>
      <c r="NIP177" s="136"/>
      <c r="NIQ177" s="136"/>
      <c r="NIR177" s="136"/>
      <c r="NIS177" s="136"/>
      <c r="NIT177" s="136"/>
      <c r="NIU177" s="136"/>
      <c r="NIV177" s="136"/>
      <c r="NIW177" s="136"/>
      <c r="NIX177" s="136"/>
      <c r="NIY177" s="136"/>
      <c r="NIZ177" s="136"/>
      <c r="NJA177" s="136"/>
      <c r="NJB177" s="136"/>
      <c r="NJC177" s="136"/>
      <c r="NJD177" s="136"/>
      <c r="NJE177" s="136"/>
      <c r="NJF177" s="136"/>
      <c r="NJG177" s="136"/>
      <c r="NJH177" s="136"/>
      <c r="NJI177" s="136"/>
      <c r="NJJ177" s="136"/>
      <c r="NJK177" s="136"/>
      <c r="NJL177" s="136"/>
      <c r="NJM177" s="136"/>
      <c r="NJN177" s="136"/>
      <c r="NJO177" s="136"/>
      <c r="NJP177" s="136"/>
      <c r="NJQ177" s="136"/>
      <c r="NJR177" s="136"/>
      <c r="NJS177" s="136"/>
      <c r="NJT177" s="136"/>
      <c r="NJU177" s="136"/>
      <c r="NJV177" s="136"/>
      <c r="NJW177" s="136"/>
      <c r="NJX177" s="136"/>
      <c r="NJY177" s="136"/>
      <c r="NJZ177" s="136"/>
      <c r="NKA177" s="136"/>
      <c r="NKB177" s="136"/>
      <c r="NKC177" s="136"/>
      <c r="NKD177" s="136"/>
      <c r="NKE177" s="136"/>
      <c r="NKF177" s="136"/>
      <c r="NKG177" s="136"/>
      <c r="NKH177" s="136"/>
      <c r="NKI177" s="136"/>
      <c r="NKJ177" s="136"/>
      <c r="NKK177" s="136"/>
      <c r="NKL177" s="136"/>
      <c r="NKM177" s="136"/>
      <c r="NKN177" s="136"/>
      <c r="NKO177" s="136"/>
      <c r="NKP177" s="136"/>
      <c r="NKQ177" s="136"/>
      <c r="NKR177" s="136"/>
      <c r="NKS177" s="136"/>
      <c r="NKT177" s="136"/>
      <c r="NKU177" s="136"/>
      <c r="NKV177" s="136"/>
      <c r="NKW177" s="136"/>
      <c r="NKX177" s="136"/>
      <c r="NKY177" s="136"/>
      <c r="NKZ177" s="136"/>
      <c r="NLA177" s="136"/>
      <c r="NLB177" s="136"/>
      <c r="NLC177" s="136"/>
      <c r="NLD177" s="136"/>
      <c r="NLE177" s="136"/>
      <c r="NLF177" s="136"/>
      <c r="NLG177" s="136"/>
      <c r="NLH177" s="136"/>
      <c r="NLI177" s="136"/>
      <c r="NLJ177" s="136"/>
      <c r="NLK177" s="136"/>
      <c r="NLL177" s="136"/>
      <c r="NLM177" s="136"/>
      <c r="NLN177" s="136"/>
      <c r="NLO177" s="136"/>
      <c r="NLP177" s="136"/>
      <c r="NLQ177" s="136"/>
      <c r="NLR177" s="136"/>
      <c r="NLS177" s="136"/>
      <c r="NLT177" s="136"/>
      <c r="NLU177" s="136"/>
      <c r="NLV177" s="136"/>
      <c r="NLW177" s="136"/>
      <c r="NLX177" s="136"/>
      <c r="NLY177" s="136"/>
      <c r="NLZ177" s="136"/>
      <c r="NMA177" s="136"/>
      <c r="NMB177" s="136"/>
      <c r="NMC177" s="136"/>
      <c r="NMD177" s="136"/>
      <c r="NME177" s="136"/>
      <c r="NMF177" s="136"/>
      <c r="NMG177" s="136"/>
      <c r="NMH177" s="136"/>
      <c r="NMI177" s="136"/>
      <c r="NMJ177" s="136"/>
      <c r="NMK177" s="136"/>
      <c r="NML177" s="136"/>
      <c r="NMM177" s="136"/>
      <c r="NMN177" s="136"/>
      <c r="NMO177" s="136"/>
      <c r="NMP177" s="136"/>
      <c r="NMQ177" s="136"/>
      <c r="NMR177" s="136"/>
      <c r="NMS177" s="136"/>
      <c r="NMT177" s="136"/>
      <c r="NMU177" s="136"/>
      <c r="NMV177" s="136"/>
      <c r="NMW177" s="136"/>
      <c r="NMX177" s="136"/>
      <c r="NMY177" s="136"/>
      <c r="NMZ177" s="136"/>
      <c r="NNA177" s="136"/>
      <c r="NNB177" s="136"/>
      <c r="NNC177" s="136"/>
      <c r="NND177" s="136"/>
      <c r="NNE177" s="136"/>
      <c r="NNF177" s="136"/>
      <c r="NNG177" s="136"/>
      <c r="NNH177" s="136"/>
      <c r="NNI177" s="136"/>
      <c r="NNJ177" s="136"/>
      <c r="NNK177" s="136"/>
      <c r="NNL177" s="136"/>
      <c r="NNM177" s="136"/>
      <c r="NNN177" s="136"/>
      <c r="NNO177" s="136"/>
      <c r="NNP177" s="136"/>
      <c r="NNQ177" s="136"/>
      <c r="NNR177" s="136"/>
      <c r="NNS177" s="136"/>
      <c r="NNT177" s="136"/>
      <c r="NNU177" s="136"/>
      <c r="NNV177" s="136"/>
      <c r="NNW177" s="136"/>
      <c r="NNX177" s="136"/>
      <c r="NNY177" s="136"/>
      <c r="NNZ177" s="136"/>
      <c r="NOA177" s="136"/>
      <c r="NOB177" s="136"/>
      <c r="NOC177" s="136"/>
      <c r="NOD177" s="136"/>
      <c r="NOE177" s="136"/>
      <c r="NOF177" s="136"/>
      <c r="NOG177" s="136"/>
      <c r="NOH177" s="136"/>
      <c r="NOI177" s="136"/>
      <c r="NOJ177" s="136"/>
      <c r="NOK177" s="136"/>
      <c r="NOL177" s="136"/>
      <c r="NOM177" s="136"/>
      <c r="NON177" s="136"/>
      <c r="NOO177" s="136"/>
      <c r="NOP177" s="136"/>
      <c r="NOQ177" s="136"/>
      <c r="NOR177" s="136"/>
      <c r="NOS177" s="136"/>
      <c r="NOT177" s="136"/>
      <c r="NOU177" s="136"/>
      <c r="NOV177" s="136"/>
      <c r="NOW177" s="136"/>
      <c r="NOX177" s="136"/>
      <c r="NOY177" s="136"/>
      <c r="NOZ177" s="136"/>
      <c r="NPA177" s="136"/>
      <c r="NPB177" s="136"/>
      <c r="NPC177" s="136"/>
      <c r="NPD177" s="136"/>
      <c r="NPE177" s="136"/>
      <c r="NPF177" s="136"/>
      <c r="NPG177" s="136"/>
      <c r="NPH177" s="136"/>
      <c r="NPI177" s="136"/>
      <c r="NPJ177" s="136"/>
      <c r="NPK177" s="136"/>
      <c r="NPL177" s="136"/>
      <c r="NPM177" s="136"/>
      <c r="NPN177" s="136"/>
      <c r="NPO177" s="136"/>
      <c r="NPP177" s="136"/>
      <c r="NPQ177" s="136"/>
      <c r="NPR177" s="136"/>
      <c r="NPS177" s="136"/>
      <c r="NPT177" s="136"/>
      <c r="NPU177" s="136"/>
      <c r="NPV177" s="136"/>
      <c r="NPW177" s="136"/>
      <c r="NPX177" s="136"/>
      <c r="NPY177" s="136"/>
      <c r="NPZ177" s="136"/>
      <c r="NQA177" s="136"/>
      <c r="NQB177" s="136"/>
      <c r="NQC177" s="136"/>
      <c r="NQD177" s="136"/>
      <c r="NQE177" s="136"/>
      <c r="NQF177" s="136"/>
      <c r="NQG177" s="136"/>
      <c r="NQH177" s="136"/>
      <c r="NQI177" s="136"/>
      <c r="NQJ177" s="136"/>
      <c r="NQK177" s="136"/>
      <c r="NQL177" s="136"/>
      <c r="NQM177" s="136"/>
      <c r="NQN177" s="136"/>
      <c r="NQO177" s="136"/>
      <c r="NQP177" s="136"/>
      <c r="NQQ177" s="136"/>
      <c r="NQR177" s="136"/>
      <c r="NQS177" s="136"/>
      <c r="NQT177" s="136"/>
      <c r="NQU177" s="136"/>
      <c r="NQV177" s="136"/>
      <c r="NQW177" s="136"/>
      <c r="NQX177" s="136"/>
      <c r="NQY177" s="136"/>
      <c r="NQZ177" s="136"/>
      <c r="NRA177" s="136"/>
      <c r="NRB177" s="136"/>
      <c r="NRC177" s="136"/>
      <c r="NRD177" s="136"/>
      <c r="NRE177" s="136"/>
      <c r="NRF177" s="136"/>
      <c r="NRG177" s="136"/>
      <c r="NRH177" s="136"/>
      <c r="NRI177" s="136"/>
      <c r="NRJ177" s="136"/>
      <c r="NRK177" s="136"/>
      <c r="NRL177" s="136"/>
      <c r="NRM177" s="136"/>
      <c r="NRN177" s="136"/>
      <c r="NRO177" s="136"/>
      <c r="NRP177" s="136"/>
      <c r="NRQ177" s="136"/>
      <c r="NRR177" s="136"/>
      <c r="NRS177" s="136"/>
      <c r="NRT177" s="136"/>
      <c r="NRU177" s="136"/>
      <c r="NRV177" s="136"/>
      <c r="NRW177" s="136"/>
      <c r="NRX177" s="136"/>
      <c r="NRY177" s="136"/>
      <c r="NRZ177" s="136"/>
      <c r="NSA177" s="136"/>
      <c r="NSB177" s="136"/>
      <c r="NSC177" s="136"/>
      <c r="NSD177" s="136"/>
      <c r="NSE177" s="136"/>
      <c r="NSF177" s="136"/>
      <c r="NSG177" s="136"/>
      <c r="NSH177" s="136"/>
      <c r="NSI177" s="136"/>
      <c r="NSJ177" s="136"/>
      <c r="NSK177" s="136"/>
      <c r="NSL177" s="136"/>
      <c r="NSM177" s="136"/>
      <c r="NSN177" s="136"/>
      <c r="NSO177" s="136"/>
      <c r="NSP177" s="136"/>
      <c r="NSQ177" s="136"/>
      <c r="NSR177" s="136"/>
      <c r="NSS177" s="136"/>
      <c r="NST177" s="136"/>
      <c r="NSU177" s="136"/>
      <c r="NSV177" s="136"/>
      <c r="NSW177" s="136"/>
      <c r="NSX177" s="136"/>
      <c r="NSY177" s="136"/>
      <c r="NSZ177" s="136"/>
      <c r="NTA177" s="136"/>
      <c r="NTB177" s="136"/>
      <c r="NTC177" s="136"/>
      <c r="NTD177" s="136"/>
      <c r="NTE177" s="136"/>
      <c r="NTF177" s="136"/>
      <c r="NTG177" s="136"/>
      <c r="NTH177" s="136"/>
      <c r="NTI177" s="136"/>
      <c r="NTJ177" s="136"/>
      <c r="NTK177" s="136"/>
      <c r="NTL177" s="136"/>
      <c r="NTM177" s="136"/>
      <c r="NTN177" s="136"/>
      <c r="NTO177" s="136"/>
      <c r="NTP177" s="136"/>
      <c r="NTQ177" s="136"/>
      <c r="NTR177" s="136"/>
      <c r="NTS177" s="136"/>
      <c r="NTT177" s="136"/>
      <c r="NTU177" s="136"/>
      <c r="NTV177" s="136"/>
      <c r="NTW177" s="136"/>
      <c r="NTX177" s="136"/>
      <c r="NTY177" s="136"/>
      <c r="NTZ177" s="136"/>
      <c r="NUA177" s="136"/>
      <c r="NUB177" s="136"/>
      <c r="NUC177" s="136"/>
      <c r="NUD177" s="136"/>
      <c r="NUE177" s="136"/>
      <c r="NUF177" s="136"/>
      <c r="NUG177" s="136"/>
      <c r="NUH177" s="136"/>
      <c r="NUI177" s="136"/>
      <c r="NUJ177" s="136"/>
      <c r="NUK177" s="136"/>
      <c r="NUL177" s="136"/>
      <c r="NUM177" s="136"/>
      <c r="NUN177" s="136"/>
      <c r="NUO177" s="136"/>
      <c r="NUP177" s="136"/>
      <c r="NUQ177" s="136"/>
      <c r="NUR177" s="136"/>
      <c r="NUS177" s="136"/>
      <c r="NUT177" s="136"/>
      <c r="NUU177" s="136"/>
      <c r="NUV177" s="136"/>
      <c r="NUW177" s="136"/>
      <c r="NUX177" s="136"/>
      <c r="NUY177" s="136"/>
      <c r="NUZ177" s="136"/>
      <c r="NVA177" s="136"/>
      <c r="NVB177" s="136"/>
      <c r="NVC177" s="136"/>
      <c r="NVD177" s="136"/>
      <c r="NVE177" s="136"/>
      <c r="NVF177" s="136"/>
      <c r="NVG177" s="136"/>
      <c r="NVH177" s="136"/>
      <c r="NVI177" s="136"/>
      <c r="NVJ177" s="136"/>
      <c r="NVK177" s="136"/>
      <c r="NVL177" s="136"/>
      <c r="NVM177" s="136"/>
      <c r="NVN177" s="136"/>
      <c r="NVO177" s="136"/>
      <c r="NVP177" s="136"/>
      <c r="NVQ177" s="136"/>
      <c r="NVR177" s="136"/>
      <c r="NVS177" s="136"/>
      <c r="NVT177" s="136"/>
      <c r="NVU177" s="136"/>
      <c r="NVV177" s="136"/>
      <c r="NVW177" s="136"/>
      <c r="NVX177" s="136"/>
      <c r="NVY177" s="136"/>
      <c r="NVZ177" s="136"/>
      <c r="NWA177" s="136"/>
      <c r="NWB177" s="136"/>
      <c r="NWC177" s="136"/>
      <c r="NWD177" s="136"/>
      <c r="NWE177" s="136"/>
      <c r="NWF177" s="136"/>
      <c r="NWG177" s="136"/>
      <c r="NWH177" s="136"/>
      <c r="NWI177" s="136"/>
      <c r="NWJ177" s="136"/>
      <c r="NWK177" s="136"/>
      <c r="NWL177" s="136"/>
      <c r="NWM177" s="136"/>
      <c r="NWN177" s="136"/>
      <c r="NWO177" s="136"/>
      <c r="NWP177" s="136"/>
      <c r="NWQ177" s="136"/>
      <c r="NWR177" s="136"/>
      <c r="NWS177" s="136"/>
      <c r="NWT177" s="136"/>
      <c r="NWU177" s="136"/>
      <c r="NWV177" s="136"/>
      <c r="NWW177" s="136"/>
      <c r="NWX177" s="136"/>
      <c r="NWY177" s="136"/>
      <c r="NWZ177" s="136"/>
      <c r="NXA177" s="136"/>
      <c r="NXB177" s="136"/>
      <c r="NXC177" s="136"/>
      <c r="NXD177" s="136"/>
      <c r="NXE177" s="136"/>
      <c r="NXF177" s="136"/>
      <c r="NXG177" s="136"/>
      <c r="NXH177" s="136"/>
      <c r="NXI177" s="136"/>
      <c r="NXJ177" s="136"/>
      <c r="NXK177" s="136"/>
      <c r="NXL177" s="136"/>
      <c r="NXM177" s="136"/>
      <c r="NXN177" s="136"/>
      <c r="NXO177" s="136"/>
      <c r="NXP177" s="136"/>
      <c r="NXQ177" s="136"/>
      <c r="NXR177" s="136"/>
      <c r="NXS177" s="136"/>
      <c r="NXT177" s="136"/>
      <c r="NXU177" s="136"/>
      <c r="NXV177" s="136"/>
      <c r="NXW177" s="136"/>
      <c r="NXX177" s="136"/>
      <c r="NXY177" s="136"/>
      <c r="NXZ177" s="136"/>
      <c r="NYA177" s="136"/>
      <c r="NYB177" s="136"/>
      <c r="NYC177" s="136"/>
      <c r="NYD177" s="136"/>
      <c r="NYE177" s="136"/>
      <c r="NYF177" s="136"/>
      <c r="NYG177" s="136"/>
      <c r="NYH177" s="136"/>
      <c r="NYI177" s="136"/>
      <c r="NYJ177" s="136"/>
      <c r="NYK177" s="136"/>
      <c r="NYL177" s="136"/>
      <c r="NYM177" s="136"/>
      <c r="NYN177" s="136"/>
      <c r="NYO177" s="136"/>
      <c r="NYP177" s="136"/>
      <c r="NYQ177" s="136"/>
      <c r="NYR177" s="136"/>
      <c r="NYS177" s="136"/>
      <c r="NYT177" s="136"/>
      <c r="NYU177" s="136"/>
      <c r="NYV177" s="136"/>
      <c r="NYW177" s="136"/>
      <c r="NYX177" s="136"/>
      <c r="NYY177" s="136"/>
      <c r="NYZ177" s="136"/>
      <c r="NZA177" s="136"/>
      <c r="NZB177" s="136"/>
      <c r="NZC177" s="136"/>
      <c r="NZD177" s="136"/>
      <c r="NZE177" s="136"/>
      <c r="NZF177" s="136"/>
      <c r="NZG177" s="136"/>
      <c r="NZH177" s="136"/>
      <c r="NZI177" s="136"/>
      <c r="NZJ177" s="136"/>
      <c r="NZK177" s="136"/>
      <c r="NZL177" s="136"/>
      <c r="NZM177" s="136"/>
      <c r="NZN177" s="136"/>
      <c r="NZO177" s="136"/>
      <c r="NZP177" s="136"/>
      <c r="NZQ177" s="136"/>
      <c r="NZR177" s="136"/>
      <c r="NZS177" s="136"/>
      <c r="NZT177" s="136"/>
      <c r="NZU177" s="136"/>
      <c r="NZV177" s="136"/>
      <c r="NZW177" s="136"/>
      <c r="NZX177" s="136"/>
      <c r="NZY177" s="136"/>
      <c r="NZZ177" s="136"/>
      <c r="OAA177" s="136"/>
      <c r="OAB177" s="136"/>
      <c r="OAC177" s="136"/>
      <c r="OAD177" s="136"/>
      <c r="OAE177" s="136"/>
      <c r="OAF177" s="136"/>
      <c r="OAG177" s="136"/>
      <c r="OAH177" s="136"/>
      <c r="OAI177" s="136"/>
      <c r="OAJ177" s="136"/>
      <c r="OAK177" s="136"/>
      <c r="OAL177" s="136"/>
      <c r="OAM177" s="136"/>
      <c r="OAN177" s="136"/>
      <c r="OAO177" s="136"/>
      <c r="OAP177" s="136"/>
      <c r="OAQ177" s="136"/>
      <c r="OAR177" s="136"/>
      <c r="OAS177" s="136"/>
      <c r="OAT177" s="136"/>
      <c r="OAU177" s="136"/>
      <c r="OAV177" s="136"/>
      <c r="OAW177" s="136"/>
      <c r="OAX177" s="136"/>
      <c r="OAY177" s="136"/>
      <c r="OAZ177" s="136"/>
      <c r="OBA177" s="136"/>
      <c r="OBB177" s="136"/>
      <c r="OBC177" s="136"/>
      <c r="OBD177" s="136"/>
      <c r="OBE177" s="136"/>
      <c r="OBF177" s="136"/>
      <c r="OBG177" s="136"/>
      <c r="OBH177" s="136"/>
      <c r="OBI177" s="136"/>
      <c r="OBJ177" s="136"/>
      <c r="OBK177" s="136"/>
      <c r="OBL177" s="136"/>
      <c r="OBM177" s="136"/>
      <c r="OBN177" s="136"/>
      <c r="OBO177" s="136"/>
      <c r="OBP177" s="136"/>
      <c r="OBQ177" s="136"/>
      <c r="OBR177" s="136"/>
      <c r="OBS177" s="136"/>
      <c r="OBT177" s="136"/>
      <c r="OBU177" s="136"/>
      <c r="OBV177" s="136"/>
      <c r="OBW177" s="136"/>
      <c r="OBX177" s="136"/>
      <c r="OBY177" s="136"/>
      <c r="OBZ177" s="136"/>
      <c r="OCA177" s="136"/>
      <c r="OCB177" s="136"/>
      <c r="OCC177" s="136"/>
      <c r="OCD177" s="136"/>
      <c r="OCE177" s="136"/>
      <c r="OCF177" s="136"/>
      <c r="OCG177" s="136"/>
      <c r="OCH177" s="136"/>
      <c r="OCI177" s="136"/>
      <c r="OCJ177" s="136"/>
      <c r="OCK177" s="136"/>
      <c r="OCL177" s="136"/>
      <c r="OCM177" s="136"/>
      <c r="OCN177" s="136"/>
      <c r="OCO177" s="136"/>
      <c r="OCP177" s="136"/>
      <c r="OCQ177" s="136"/>
      <c r="OCR177" s="136"/>
      <c r="OCS177" s="136"/>
      <c r="OCT177" s="136"/>
      <c r="OCU177" s="136"/>
      <c r="OCV177" s="136"/>
      <c r="OCW177" s="136"/>
      <c r="OCX177" s="136"/>
      <c r="OCY177" s="136"/>
      <c r="OCZ177" s="136"/>
      <c r="ODA177" s="136"/>
      <c r="ODB177" s="136"/>
      <c r="ODC177" s="136"/>
      <c r="ODD177" s="136"/>
      <c r="ODE177" s="136"/>
      <c r="ODF177" s="136"/>
      <c r="ODG177" s="136"/>
      <c r="ODH177" s="136"/>
      <c r="ODI177" s="136"/>
      <c r="ODJ177" s="136"/>
      <c r="ODK177" s="136"/>
      <c r="ODL177" s="136"/>
      <c r="ODM177" s="136"/>
      <c r="ODN177" s="136"/>
      <c r="ODO177" s="136"/>
      <c r="ODP177" s="136"/>
      <c r="ODQ177" s="136"/>
      <c r="ODR177" s="136"/>
      <c r="ODS177" s="136"/>
      <c r="ODT177" s="136"/>
      <c r="ODU177" s="136"/>
      <c r="ODV177" s="136"/>
      <c r="ODW177" s="136"/>
      <c r="ODX177" s="136"/>
      <c r="ODY177" s="136"/>
      <c r="ODZ177" s="136"/>
      <c r="OEA177" s="136"/>
      <c r="OEB177" s="136"/>
      <c r="OEC177" s="136"/>
      <c r="OED177" s="136"/>
      <c r="OEE177" s="136"/>
      <c r="OEF177" s="136"/>
      <c r="OEG177" s="136"/>
      <c r="OEH177" s="136"/>
      <c r="OEI177" s="136"/>
      <c r="OEJ177" s="136"/>
      <c r="OEK177" s="136"/>
      <c r="OEL177" s="136"/>
      <c r="OEM177" s="136"/>
      <c r="OEN177" s="136"/>
      <c r="OEO177" s="136"/>
      <c r="OEP177" s="136"/>
      <c r="OEQ177" s="136"/>
      <c r="OER177" s="136"/>
      <c r="OES177" s="136"/>
      <c r="OET177" s="136"/>
      <c r="OEU177" s="136"/>
      <c r="OEV177" s="136"/>
      <c r="OEW177" s="136"/>
      <c r="OEX177" s="136"/>
      <c r="OEY177" s="136"/>
      <c r="OEZ177" s="136"/>
      <c r="OFA177" s="136"/>
      <c r="OFB177" s="136"/>
      <c r="OFC177" s="136"/>
      <c r="OFD177" s="136"/>
      <c r="OFE177" s="136"/>
      <c r="OFF177" s="136"/>
      <c r="OFG177" s="136"/>
      <c r="OFH177" s="136"/>
      <c r="OFI177" s="136"/>
      <c r="OFJ177" s="136"/>
      <c r="OFK177" s="136"/>
      <c r="OFL177" s="136"/>
      <c r="OFM177" s="136"/>
      <c r="OFN177" s="136"/>
      <c r="OFO177" s="136"/>
      <c r="OFP177" s="136"/>
      <c r="OFQ177" s="136"/>
      <c r="OFR177" s="136"/>
      <c r="OFS177" s="136"/>
      <c r="OFT177" s="136"/>
      <c r="OFU177" s="136"/>
      <c r="OFV177" s="136"/>
      <c r="OFW177" s="136"/>
      <c r="OFX177" s="136"/>
      <c r="OFY177" s="136"/>
      <c r="OFZ177" s="136"/>
      <c r="OGA177" s="136"/>
      <c r="OGB177" s="136"/>
      <c r="OGC177" s="136"/>
      <c r="OGD177" s="136"/>
      <c r="OGE177" s="136"/>
      <c r="OGF177" s="136"/>
      <c r="OGG177" s="136"/>
      <c r="OGH177" s="136"/>
      <c r="OGI177" s="136"/>
      <c r="OGJ177" s="136"/>
      <c r="OGK177" s="136"/>
      <c r="OGL177" s="136"/>
      <c r="OGM177" s="136"/>
      <c r="OGN177" s="136"/>
      <c r="OGO177" s="136"/>
      <c r="OGP177" s="136"/>
      <c r="OGQ177" s="136"/>
      <c r="OGR177" s="136"/>
      <c r="OGS177" s="136"/>
      <c r="OGT177" s="136"/>
      <c r="OGU177" s="136"/>
      <c r="OGV177" s="136"/>
      <c r="OGW177" s="136"/>
      <c r="OGX177" s="136"/>
      <c r="OGY177" s="136"/>
      <c r="OGZ177" s="136"/>
      <c r="OHA177" s="136"/>
      <c r="OHB177" s="136"/>
      <c r="OHC177" s="136"/>
      <c r="OHD177" s="136"/>
      <c r="OHE177" s="136"/>
      <c r="OHF177" s="136"/>
      <c r="OHG177" s="136"/>
      <c r="OHH177" s="136"/>
      <c r="OHI177" s="136"/>
      <c r="OHJ177" s="136"/>
      <c r="OHK177" s="136"/>
      <c r="OHL177" s="136"/>
      <c r="OHM177" s="136"/>
      <c r="OHN177" s="136"/>
      <c r="OHO177" s="136"/>
      <c r="OHP177" s="136"/>
      <c r="OHQ177" s="136"/>
      <c r="OHR177" s="136"/>
      <c r="OHS177" s="136"/>
      <c r="OHT177" s="136"/>
      <c r="OHU177" s="136"/>
      <c r="OHV177" s="136"/>
      <c r="OHW177" s="136"/>
      <c r="OHX177" s="136"/>
      <c r="OHY177" s="136"/>
      <c r="OHZ177" s="136"/>
      <c r="OIA177" s="136"/>
      <c r="OIB177" s="136"/>
      <c r="OIC177" s="136"/>
      <c r="OID177" s="136"/>
      <c r="OIE177" s="136"/>
      <c r="OIF177" s="136"/>
      <c r="OIG177" s="136"/>
      <c r="OIH177" s="136"/>
      <c r="OII177" s="136"/>
      <c r="OIJ177" s="136"/>
      <c r="OIK177" s="136"/>
      <c r="OIL177" s="136"/>
      <c r="OIM177" s="136"/>
      <c r="OIN177" s="136"/>
      <c r="OIO177" s="136"/>
      <c r="OIP177" s="136"/>
      <c r="OIQ177" s="136"/>
      <c r="OIR177" s="136"/>
      <c r="OIS177" s="136"/>
      <c r="OIT177" s="136"/>
      <c r="OIU177" s="136"/>
      <c r="OIV177" s="136"/>
      <c r="OIW177" s="136"/>
      <c r="OIX177" s="136"/>
      <c r="OIY177" s="136"/>
      <c r="OIZ177" s="136"/>
      <c r="OJA177" s="136"/>
      <c r="OJB177" s="136"/>
      <c r="OJC177" s="136"/>
      <c r="OJD177" s="136"/>
      <c r="OJE177" s="136"/>
      <c r="OJF177" s="136"/>
      <c r="OJG177" s="136"/>
      <c r="OJH177" s="136"/>
      <c r="OJI177" s="136"/>
      <c r="OJJ177" s="136"/>
      <c r="OJK177" s="136"/>
      <c r="OJL177" s="136"/>
      <c r="OJM177" s="136"/>
      <c r="OJN177" s="136"/>
      <c r="OJO177" s="136"/>
      <c r="OJP177" s="136"/>
      <c r="OJQ177" s="136"/>
      <c r="OJR177" s="136"/>
      <c r="OJS177" s="136"/>
      <c r="OJT177" s="136"/>
      <c r="OJU177" s="136"/>
      <c r="OJV177" s="136"/>
      <c r="OJW177" s="136"/>
      <c r="OJX177" s="136"/>
      <c r="OJY177" s="136"/>
      <c r="OJZ177" s="136"/>
      <c r="OKA177" s="136"/>
      <c r="OKB177" s="136"/>
      <c r="OKC177" s="136"/>
      <c r="OKD177" s="136"/>
      <c r="OKE177" s="136"/>
      <c r="OKF177" s="136"/>
      <c r="OKG177" s="136"/>
      <c r="OKH177" s="136"/>
      <c r="OKI177" s="136"/>
      <c r="OKJ177" s="136"/>
      <c r="OKK177" s="136"/>
      <c r="OKL177" s="136"/>
      <c r="OKM177" s="136"/>
      <c r="OKN177" s="136"/>
      <c r="OKO177" s="136"/>
      <c r="OKP177" s="136"/>
      <c r="OKQ177" s="136"/>
      <c r="OKR177" s="136"/>
      <c r="OKS177" s="136"/>
      <c r="OKT177" s="136"/>
      <c r="OKU177" s="136"/>
      <c r="OKV177" s="136"/>
      <c r="OKW177" s="136"/>
      <c r="OKX177" s="136"/>
      <c r="OKY177" s="136"/>
      <c r="OKZ177" s="136"/>
      <c r="OLA177" s="136"/>
      <c r="OLB177" s="136"/>
      <c r="OLC177" s="136"/>
      <c r="OLD177" s="136"/>
      <c r="OLE177" s="136"/>
      <c r="OLF177" s="136"/>
      <c r="OLG177" s="136"/>
      <c r="OLH177" s="136"/>
      <c r="OLI177" s="136"/>
      <c r="OLJ177" s="136"/>
      <c r="OLK177" s="136"/>
      <c r="OLL177" s="136"/>
      <c r="OLM177" s="136"/>
      <c r="OLN177" s="136"/>
      <c r="OLO177" s="136"/>
      <c r="OLP177" s="136"/>
      <c r="OLQ177" s="136"/>
      <c r="OLR177" s="136"/>
      <c r="OLS177" s="136"/>
      <c r="OLT177" s="136"/>
      <c r="OLU177" s="136"/>
      <c r="OLV177" s="136"/>
      <c r="OLW177" s="136"/>
      <c r="OLX177" s="136"/>
      <c r="OLY177" s="136"/>
      <c r="OLZ177" s="136"/>
      <c r="OMA177" s="136"/>
      <c r="OMB177" s="136"/>
      <c r="OMC177" s="136"/>
      <c r="OMD177" s="136"/>
      <c r="OME177" s="136"/>
      <c r="OMF177" s="136"/>
      <c r="OMG177" s="136"/>
      <c r="OMH177" s="136"/>
      <c r="OMI177" s="136"/>
      <c r="OMJ177" s="136"/>
      <c r="OMK177" s="136"/>
      <c r="OML177" s="136"/>
      <c r="OMM177" s="136"/>
      <c r="OMN177" s="136"/>
      <c r="OMO177" s="136"/>
      <c r="OMP177" s="136"/>
      <c r="OMQ177" s="136"/>
      <c r="OMR177" s="136"/>
      <c r="OMS177" s="136"/>
      <c r="OMT177" s="136"/>
      <c r="OMU177" s="136"/>
      <c r="OMV177" s="136"/>
      <c r="OMW177" s="136"/>
      <c r="OMX177" s="136"/>
      <c r="OMY177" s="136"/>
      <c r="OMZ177" s="136"/>
      <c r="ONA177" s="136"/>
      <c r="ONB177" s="136"/>
      <c r="ONC177" s="136"/>
      <c r="OND177" s="136"/>
      <c r="ONE177" s="136"/>
      <c r="ONF177" s="136"/>
      <c r="ONG177" s="136"/>
      <c r="ONH177" s="136"/>
      <c r="ONI177" s="136"/>
      <c r="ONJ177" s="136"/>
      <c r="ONK177" s="136"/>
      <c r="ONL177" s="136"/>
      <c r="ONM177" s="136"/>
      <c r="ONN177" s="136"/>
      <c r="ONO177" s="136"/>
      <c r="ONP177" s="136"/>
      <c r="ONQ177" s="136"/>
      <c r="ONR177" s="136"/>
      <c r="ONS177" s="136"/>
      <c r="ONT177" s="136"/>
      <c r="ONU177" s="136"/>
      <c r="ONV177" s="136"/>
      <c r="ONW177" s="136"/>
      <c r="ONX177" s="136"/>
      <c r="ONY177" s="136"/>
      <c r="ONZ177" s="136"/>
      <c r="OOA177" s="136"/>
      <c r="OOB177" s="136"/>
      <c r="OOC177" s="136"/>
      <c r="OOD177" s="136"/>
      <c r="OOE177" s="136"/>
      <c r="OOF177" s="136"/>
      <c r="OOG177" s="136"/>
      <c r="OOH177" s="136"/>
      <c r="OOI177" s="136"/>
      <c r="OOJ177" s="136"/>
      <c r="OOK177" s="136"/>
      <c r="OOL177" s="136"/>
      <c r="OOM177" s="136"/>
      <c r="OON177" s="136"/>
      <c r="OOO177" s="136"/>
      <c r="OOP177" s="136"/>
      <c r="OOQ177" s="136"/>
      <c r="OOR177" s="136"/>
      <c r="OOS177" s="136"/>
      <c r="OOT177" s="136"/>
      <c r="OOU177" s="136"/>
      <c r="OOV177" s="136"/>
      <c r="OOW177" s="136"/>
      <c r="OOX177" s="136"/>
      <c r="OOY177" s="136"/>
      <c r="OOZ177" s="136"/>
      <c r="OPA177" s="136"/>
      <c r="OPB177" s="136"/>
      <c r="OPC177" s="136"/>
      <c r="OPD177" s="136"/>
      <c r="OPE177" s="136"/>
      <c r="OPF177" s="136"/>
      <c r="OPG177" s="136"/>
      <c r="OPH177" s="136"/>
      <c r="OPI177" s="136"/>
      <c r="OPJ177" s="136"/>
      <c r="OPK177" s="136"/>
      <c r="OPL177" s="136"/>
      <c r="OPM177" s="136"/>
      <c r="OPN177" s="136"/>
      <c r="OPO177" s="136"/>
      <c r="OPP177" s="136"/>
      <c r="OPQ177" s="136"/>
      <c r="OPR177" s="136"/>
      <c r="OPS177" s="136"/>
      <c r="OPT177" s="136"/>
      <c r="OPU177" s="136"/>
      <c r="OPV177" s="136"/>
      <c r="OPW177" s="136"/>
      <c r="OPX177" s="136"/>
      <c r="OPY177" s="136"/>
      <c r="OPZ177" s="136"/>
      <c r="OQA177" s="136"/>
      <c r="OQB177" s="136"/>
      <c r="OQC177" s="136"/>
      <c r="OQD177" s="136"/>
      <c r="OQE177" s="136"/>
      <c r="OQF177" s="136"/>
      <c r="OQG177" s="136"/>
      <c r="OQH177" s="136"/>
      <c r="OQI177" s="136"/>
      <c r="OQJ177" s="136"/>
      <c r="OQK177" s="136"/>
      <c r="OQL177" s="136"/>
      <c r="OQM177" s="136"/>
      <c r="OQN177" s="136"/>
      <c r="OQO177" s="136"/>
      <c r="OQP177" s="136"/>
      <c r="OQQ177" s="136"/>
      <c r="OQR177" s="136"/>
      <c r="OQS177" s="136"/>
      <c r="OQT177" s="136"/>
      <c r="OQU177" s="136"/>
      <c r="OQV177" s="136"/>
      <c r="OQW177" s="136"/>
      <c r="OQX177" s="136"/>
      <c r="OQY177" s="136"/>
      <c r="OQZ177" s="136"/>
      <c r="ORA177" s="136"/>
      <c r="ORB177" s="136"/>
      <c r="ORC177" s="136"/>
      <c r="ORD177" s="136"/>
      <c r="ORE177" s="136"/>
      <c r="ORF177" s="136"/>
      <c r="ORG177" s="136"/>
      <c r="ORH177" s="136"/>
      <c r="ORI177" s="136"/>
      <c r="ORJ177" s="136"/>
      <c r="ORK177" s="136"/>
      <c r="ORL177" s="136"/>
      <c r="ORM177" s="136"/>
      <c r="ORN177" s="136"/>
      <c r="ORO177" s="136"/>
      <c r="ORP177" s="136"/>
      <c r="ORQ177" s="136"/>
      <c r="ORR177" s="136"/>
      <c r="ORS177" s="136"/>
      <c r="ORT177" s="136"/>
      <c r="ORU177" s="136"/>
      <c r="ORV177" s="136"/>
      <c r="ORW177" s="136"/>
      <c r="ORX177" s="136"/>
      <c r="ORY177" s="136"/>
      <c r="ORZ177" s="136"/>
      <c r="OSA177" s="136"/>
      <c r="OSB177" s="136"/>
      <c r="OSC177" s="136"/>
      <c r="OSD177" s="136"/>
      <c r="OSE177" s="136"/>
      <c r="OSF177" s="136"/>
      <c r="OSG177" s="136"/>
      <c r="OSH177" s="136"/>
      <c r="OSI177" s="136"/>
      <c r="OSJ177" s="136"/>
      <c r="OSK177" s="136"/>
      <c r="OSL177" s="136"/>
      <c r="OSM177" s="136"/>
      <c r="OSN177" s="136"/>
      <c r="OSO177" s="136"/>
      <c r="OSP177" s="136"/>
      <c r="OSQ177" s="136"/>
      <c r="OSR177" s="136"/>
      <c r="OSS177" s="136"/>
      <c r="OST177" s="136"/>
      <c r="OSU177" s="136"/>
      <c r="OSV177" s="136"/>
      <c r="OSW177" s="136"/>
      <c r="OSX177" s="136"/>
      <c r="OSY177" s="136"/>
      <c r="OSZ177" s="136"/>
      <c r="OTA177" s="136"/>
      <c r="OTB177" s="136"/>
      <c r="OTC177" s="136"/>
      <c r="OTD177" s="136"/>
      <c r="OTE177" s="136"/>
      <c r="OTF177" s="136"/>
      <c r="OTG177" s="136"/>
      <c r="OTH177" s="136"/>
      <c r="OTI177" s="136"/>
      <c r="OTJ177" s="136"/>
      <c r="OTK177" s="136"/>
      <c r="OTL177" s="136"/>
      <c r="OTM177" s="136"/>
      <c r="OTN177" s="136"/>
      <c r="OTO177" s="136"/>
      <c r="OTP177" s="136"/>
      <c r="OTQ177" s="136"/>
      <c r="OTR177" s="136"/>
      <c r="OTS177" s="136"/>
      <c r="OTT177" s="136"/>
      <c r="OTU177" s="136"/>
      <c r="OTV177" s="136"/>
      <c r="OTW177" s="136"/>
      <c r="OTX177" s="136"/>
      <c r="OTY177" s="136"/>
      <c r="OTZ177" s="136"/>
      <c r="OUA177" s="136"/>
      <c r="OUB177" s="136"/>
      <c r="OUC177" s="136"/>
      <c r="OUD177" s="136"/>
      <c r="OUE177" s="136"/>
      <c r="OUF177" s="136"/>
      <c r="OUG177" s="136"/>
      <c r="OUH177" s="136"/>
      <c r="OUI177" s="136"/>
      <c r="OUJ177" s="136"/>
      <c r="OUK177" s="136"/>
      <c r="OUL177" s="136"/>
      <c r="OUM177" s="136"/>
      <c r="OUN177" s="136"/>
      <c r="OUO177" s="136"/>
      <c r="OUP177" s="136"/>
      <c r="OUQ177" s="136"/>
      <c r="OUR177" s="136"/>
      <c r="OUS177" s="136"/>
      <c r="OUT177" s="136"/>
      <c r="OUU177" s="136"/>
      <c r="OUV177" s="136"/>
      <c r="OUW177" s="136"/>
      <c r="OUX177" s="136"/>
      <c r="OUY177" s="136"/>
      <c r="OUZ177" s="136"/>
      <c r="OVA177" s="136"/>
      <c r="OVB177" s="136"/>
      <c r="OVC177" s="136"/>
      <c r="OVD177" s="136"/>
      <c r="OVE177" s="136"/>
      <c r="OVF177" s="136"/>
      <c r="OVG177" s="136"/>
      <c r="OVH177" s="136"/>
      <c r="OVI177" s="136"/>
      <c r="OVJ177" s="136"/>
      <c r="OVK177" s="136"/>
      <c r="OVL177" s="136"/>
      <c r="OVM177" s="136"/>
      <c r="OVN177" s="136"/>
      <c r="OVO177" s="136"/>
      <c r="OVP177" s="136"/>
      <c r="OVQ177" s="136"/>
      <c r="OVR177" s="136"/>
      <c r="OVS177" s="136"/>
      <c r="OVT177" s="136"/>
      <c r="OVU177" s="136"/>
      <c r="OVV177" s="136"/>
      <c r="OVW177" s="136"/>
      <c r="OVX177" s="136"/>
      <c r="OVY177" s="136"/>
      <c r="OVZ177" s="136"/>
      <c r="OWA177" s="136"/>
      <c r="OWB177" s="136"/>
      <c r="OWC177" s="136"/>
      <c r="OWD177" s="136"/>
      <c r="OWE177" s="136"/>
      <c r="OWF177" s="136"/>
      <c r="OWG177" s="136"/>
      <c r="OWH177" s="136"/>
      <c r="OWI177" s="136"/>
      <c r="OWJ177" s="136"/>
      <c r="OWK177" s="136"/>
      <c r="OWL177" s="136"/>
      <c r="OWM177" s="136"/>
      <c r="OWN177" s="136"/>
      <c r="OWO177" s="136"/>
      <c r="OWP177" s="136"/>
      <c r="OWQ177" s="136"/>
      <c r="OWR177" s="136"/>
      <c r="OWS177" s="136"/>
      <c r="OWT177" s="136"/>
      <c r="OWU177" s="136"/>
      <c r="OWV177" s="136"/>
      <c r="OWW177" s="136"/>
      <c r="OWX177" s="136"/>
      <c r="OWY177" s="136"/>
      <c r="OWZ177" s="136"/>
      <c r="OXA177" s="136"/>
      <c r="OXB177" s="136"/>
      <c r="OXC177" s="136"/>
      <c r="OXD177" s="136"/>
      <c r="OXE177" s="136"/>
      <c r="OXF177" s="136"/>
      <c r="OXG177" s="136"/>
      <c r="OXH177" s="136"/>
      <c r="OXI177" s="136"/>
      <c r="OXJ177" s="136"/>
      <c r="OXK177" s="136"/>
      <c r="OXL177" s="136"/>
      <c r="OXM177" s="136"/>
      <c r="OXN177" s="136"/>
      <c r="OXO177" s="136"/>
      <c r="OXP177" s="136"/>
      <c r="OXQ177" s="136"/>
      <c r="OXR177" s="136"/>
      <c r="OXS177" s="136"/>
      <c r="OXT177" s="136"/>
      <c r="OXU177" s="136"/>
      <c r="OXV177" s="136"/>
      <c r="OXW177" s="136"/>
      <c r="OXX177" s="136"/>
      <c r="OXY177" s="136"/>
      <c r="OXZ177" s="136"/>
      <c r="OYA177" s="136"/>
      <c r="OYB177" s="136"/>
      <c r="OYC177" s="136"/>
      <c r="OYD177" s="136"/>
      <c r="OYE177" s="136"/>
      <c r="OYF177" s="136"/>
      <c r="OYG177" s="136"/>
      <c r="OYH177" s="136"/>
      <c r="OYI177" s="136"/>
      <c r="OYJ177" s="136"/>
      <c r="OYK177" s="136"/>
      <c r="OYL177" s="136"/>
      <c r="OYM177" s="136"/>
      <c r="OYN177" s="136"/>
      <c r="OYO177" s="136"/>
      <c r="OYP177" s="136"/>
      <c r="OYQ177" s="136"/>
      <c r="OYR177" s="136"/>
      <c r="OYS177" s="136"/>
      <c r="OYT177" s="136"/>
      <c r="OYU177" s="136"/>
      <c r="OYV177" s="136"/>
      <c r="OYW177" s="136"/>
      <c r="OYX177" s="136"/>
      <c r="OYY177" s="136"/>
      <c r="OYZ177" s="136"/>
      <c r="OZA177" s="136"/>
      <c r="OZB177" s="136"/>
      <c r="OZC177" s="136"/>
      <c r="OZD177" s="136"/>
      <c r="OZE177" s="136"/>
      <c r="OZF177" s="136"/>
      <c r="OZG177" s="136"/>
      <c r="OZH177" s="136"/>
      <c r="OZI177" s="136"/>
      <c r="OZJ177" s="136"/>
      <c r="OZK177" s="136"/>
      <c r="OZL177" s="136"/>
      <c r="OZM177" s="136"/>
      <c r="OZN177" s="136"/>
      <c r="OZO177" s="136"/>
      <c r="OZP177" s="136"/>
      <c r="OZQ177" s="136"/>
      <c r="OZR177" s="136"/>
      <c r="OZS177" s="136"/>
      <c r="OZT177" s="136"/>
      <c r="OZU177" s="136"/>
      <c r="OZV177" s="136"/>
      <c r="OZW177" s="136"/>
      <c r="OZX177" s="136"/>
      <c r="OZY177" s="136"/>
      <c r="OZZ177" s="136"/>
      <c r="PAA177" s="136"/>
      <c r="PAB177" s="136"/>
      <c r="PAC177" s="136"/>
      <c r="PAD177" s="136"/>
      <c r="PAE177" s="136"/>
      <c r="PAF177" s="136"/>
      <c r="PAG177" s="136"/>
      <c r="PAH177" s="136"/>
      <c r="PAI177" s="136"/>
      <c r="PAJ177" s="136"/>
      <c r="PAK177" s="136"/>
      <c r="PAL177" s="136"/>
      <c r="PAM177" s="136"/>
      <c r="PAN177" s="136"/>
      <c r="PAO177" s="136"/>
      <c r="PAP177" s="136"/>
      <c r="PAQ177" s="136"/>
      <c r="PAR177" s="136"/>
      <c r="PAS177" s="136"/>
      <c r="PAT177" s="136"/>
      <c r="PAU177" s="136"/>
      <c r="PAV177" s="136"/>
      <c r="PAW177" s="136"/>
      <c r="PAX177" s="136"/>
      <c r="PAY177" s="136"/>
      <c r="PAZ177" s="136"/>
      <c r="PBA177" s="136"/>
      <c r="PBB177" s="136"/>
      <c r="PBC177" s="136"/>
      <c r="PBD177" s="136"/>
      <c r="PBE177" s="136"/>
      <c r="PBF177" s="136"/>
      <c r="PBG177" s="136"/>
      <c r="PBH177" s="136"/>
      <c r="PBI177" s="136"/>
      <c r="PBJ177" s="136"/>
      <c r="PBK177" s="136"/>
      <c r="PBL177" s="136"/>
      <c r="PBM177" s="136"/>
      <c r="PBN177" s="136"/>
      <c r="PBO177" s="136"/>
      <c r="PBP177" s="136"/>
      <c r="PBQ177" s="136"/>
      <c r="PBR177" s="136"/>
      <c r="PBS177" s="136"/>
      <c r="PBT177" s="136"/>
      <c r="PBU177" s="136"/>
      <c r="PBV177" s="136"/>
      <c r="PBW177" s="136"/>
      <c r="PBX177" s="136"/>
      <c r="PBY177" s="136"/>
      <c r="PBZ177" s="136"/>
      <c r="PCA177" s="136"/>
      <c r="PCB177" s="136"/>
      <c r="PCC177" s="136"/>
      <c r="PCD177" s="136"/>
      <c r="PCE177" s="136"/>
      <c r="PCF177" s="136"/>
      <c r="PCG177" s="136"/>
      <c r="PCH177" s="136"/>
      <c r="PCI177" s="136"/>
      <c r="PCJ177" s="136"/>
      <c r="PCK177" s="136"/>
      <c r="PCL177" s="136"/>
      <c r="PCM177" s="136"/>
      <c r="PCN177" s="136"/>
      <c r="PCO177" s="136"/>
      <c r="PCP177" s="136"/>
      <c r="PCQ177" s="136"/>
      <c r="PCR177" s="136"/>
      <c r="PCS177" s="136"/>
      <c r="PCT177" s="136"/>
      <c r="PCU177" s="136"/>
      <c r="PCV177" s="136"/>
      <c r="PCW177" s="136"/>
      <c r="PCX177" s="136"/>
      <c r="PCY177" s="136"/>
      <c r="PCZ177" s="136"/>
      <c r="PDA177" s="136"/>
      <c r="PDB177" s="136"/>
      <c r="PDC177" s="136"/>
      <c r="PDD177" s="136"/>
      <c r="PDE177" s="136"/>
      <c r="PDF177" s="136"/>
      <c r="PDG177" s="136"/>
      <c r="PDH177" s="136"/>
      <c r="PDI177" s="136"/>
      <c r="PDJ177" s="136"/>
      <c r="PDK177" s="136"/>
      <c r="PDL177" s="136"/>
      <c r="PDM177" s="136"/>
      <c r="PDN177" s="136"/>
      <c r="PDO177" s="136"/>
      <c r="PDP177" s="136"/>
      <c r="PDQ177" s="136"/>
      <c r="PDR177" s="136"/>
      <c r="PDS177" s="136"/>
      <c r="PDT177" s="136"/>
      <c r="PDU177" s="136"/>
      <c r="PDV177" s="136"/>
      <c r="PDW177" s="136"/>
      <c r="PDX177" s="136"/>
      <c r="PDY177" s="136"/>
      <c r="PDZ177" s="136"/>
      <c r="PEA177" s="136"/>
      <c r="PEB177" s="136"/>
      <c r="PEC177" s="136"/>
      <c r="PED177" s="136"/>
      <c r="PEE177" s="136"/>
      <c r="PEF177" s="136"/>
      <c r="PEG177" s="136"/>
      <c r="PEH177" s="136"/>
      <c r="PEI177" s="136"/>
      <c r="PEJ177" s="136"/>
      <c r="PEK177" s="136"/>
      <c r="PEL177" s="136"/>
      <c r="PEM177" s="136"/>
      <c r="PEN177" s="136"/>
      <c r="PEO177" s="136"/>
      <c r="PEP177" s="136"/>
      <c r="PEQ177" s="136"/>
      <c r="PER177" s="136"/>
      <c r="PES177" s="136"/>
      <c r="PET177" s="136"/>
      <c r="PEU177" s="136"/>
      <c r="PEV177" s="136"/>
      <c r="PEW177" s="136"/>
      <c r="PEX177" s="136"/>
      <c r="PEY177" s="136"/>
      <c r="PEZ177" s="136"/>
      <c r="PFA177" s="136"/>
      <c r="PFB177" s="136"/>
      <c r="PFC177" s="136"/>
      <c r="PFD177" s="136"/>
      <c r="PFE177" s="136"/>
      <c r="PFF177" s="136"/>
      <c r="PFG177" s="136"/>
      <c r="PFH177" s="136"/>
      <c r="PFI177" s="136"/>
      <c r="PFJ177" s="136"/>
      <c r="PFK177" s="136"/>
      <c r="PFL177" s="136"/>
      <c r="PFM177" s="136"/>
      <c r="PFN177" s="136"/>
      <c r="PFO177" s="136"/>
      <c r="PFP177" s="136"/>
      <c r="PFQ177" s="136"/>
      <c r="PFR177" s="136"/>
      <c r="PFS177" s="136"/>
      <c r="PFT177" s="136"/>
      <c r="PFU177" s="136"/>
      <c r="PFV177" s="136"/>
      <c r="PFW177" s="136"/>
      <c r="PFX177" s="136"/>
      <c r="PFY177" s="136"/>
      <c r="PFZ177" s="136"/>
      <c r="PGA177" s="136"/>
      <c r="PGB177" s="136"/>
      <c r="PGC177" s="136"/>
      <c r="PGD177" s="136"/>
      <c r="PGE177" s="136"/>
      <c r="PGF177" s="136"/>
      <c r="PGG177" s="136"/>
      <c r="PGH177" s="136"/>
      <c r="PGI177" s="136"/>
      <c r="PGJ177" s="136"/>
      <c r="PGK177" s="136"/>
      <c r="PGL177" s="136"/>
      <c r="PGM177" s="136"/>
      <c r="PGN177" s="136"/>
      <c r="PGO177" s="136"/>
      <c r="PGP177" s="136"/>
      <c r="PGQ177" s="136"/>
      <c r="PGR177" s="136"/>
      <c r="PGS177" s="136"/>
      <c r="PGT177" s="136"/>
      <c r="PGU177" s="136"/>
      <c r="PGV177" s="136"/>
      <c r="PGW177" s="136"/>
      <c r="PGX177" s="136"/>
      <c r="PGY177" s="136"/>
      <c r="PGZ177" s="136"/>
      <c r="PHA177" s="136"/>
      <c r="PHB177" s="136"/>
      <c r="PHC177" s="136"/>
      <c r="PHD177" s="136"/>
      <c r="PHE177" s="136"/>
      <c r="PHF177" s="136"/>
      <c r="PHG177" s="136"/>
      <c r="PHH177" s="136"/>
      <c r="PHI177" s="136"/>
      <c r="PHJ177" s="136"/>
      <c r="PHK177" s="136"/>
      <c r="PHL177" s="136"/>
      <c r="PHM177" s="136"/>
      <c r="PHN177" s="136"/>
      <c r="PHO177" s="136"/>
      <c r="PHP177" s="136"/>
      <c r="PHQ177" s="136"/>
      <c r="PHR177" s="136"/>
      <c r="PHS177" s="136"/>
      <c r="PHT177" s="136"/>
      <c r="PHU177" s="136"/>
      <c r="PHV177" s="136"/>
      <c r="PHW177" s="136"/>
      <c r="PHX177" s="136"/>
      <c r="PHY177" s="136"/>
      <c r="PHZ177" s="136"/>
      <c r="PIA177" s="136"/>
      <c r="PIB177" s="136"/>
      <c r="PIC177" s="136"/>
      <c r="PID177" s="136"/>
      <c r="PIE177" s="136"/>
      <c r="PIF177" s="136"/>
      <c r="PIG177" s="136"/>
      <c r="PIH177" s="136"/>
      <c r="PII177" s="136"/>
      <c r="PIJ177" s="136"/>
      <c r="PIK177" s="136"/>
      <c r="PIL177" s="136"/>
      <c r="PIM177" s="136"/>
      <c r="PIN177" s="136"/>
      <c r="PIO177" s="136"/>
      <c r="PIP177" s="136"/>
      <c r="PIQ177" s="136"/>
      <c r="PIR177" s="136"/>
      <c r="PIS177" s="136"/>
      <c r="PIT177" s="136"/>
      <c r="PIU177" s="136"/>
      <c r="PIV177" s="136"/>
      <c r="PIW177" s="136"/>
      <c r="PIX177" s="136"/>
      <c r="PIY177" s="136"/>
      <c r="PIZ177" s="136"/>
      <c r="PJA177" s="136"/>
      <c r="PJB177" s="136"/>
      <c r="PJC177" s="136"/>
      <c r="PJD177" s="136"/>
      <c r="PJE177" s="136"/>
      <c r="PJF177" s="136"/>
      <c r="PJG177" s="136"/>
      <c r="PJH177" s="136"/>
      <c r="PJI177" s="136"/>
      <c r="PJJ177" s="136"/>
      <c r="PJK177" s="136"/>
      <c r="PJL177" s="136"/>
      <c r="PJM177" s="136"/>
      <c r="PJN177" s="136"/>
      <c r="PJO177" s="136"/>
      <c r="PJP177" s="136"/>
      <c r="PJQ177" s="136"/>
      <c r="PJR177" s="136"/>
      <c r="PJS177" s="136"/>
      <c r="PJT177" s="136"/>
      <c r="PJU177" s="136"/>
      <c r="PJV177" s="136"/>
      <c r="PJW177" s="136"/>
      <c r="PJX177" s="136"/>
      <c r="PJY177" s="136"/>
      <c r="PJZ177" s="136"/>
      <c r="PKA177" s="136"/>
      <c r="PKB177" s="136"/>
      <c r="PKC177" s="136"/>
      <c r="PKD177" s="136"/>
      <c r="PKE177" s="136"/>
      <c r="PKF177" s="136"/>
      <c r="PKG177" s="136"/>
      <c r="PKH177" s="136"/>
      <c r="PKI177" s="136"/>
      <c r="PKJ177" s="136"/>
      <c r="PKK177" s="136"/>
      <c r="PKL177" s="136"/>
      <c r="PKM177" s="136"/>
      <c r="PKN177" s="136"/>
      <c r="PKO177" s="136"/>
      <c r="PKP177" s="136"/>
      <c r="PKQ177" s="136"/>
      <c r="PKR177" s="136"/>
      <c r="PKS177" s="136"/>
      <c r="PKT177" s="136"/>
      <c r="PKU177" s="136"/>
      <c r="PKV177" s="136"/>
      <c r="PKW177" s="136"/>
      <c r="PKX177" s="136"/>
      <c r="PKY177" s="136"/>
      <c r="PKZ177" s="136"/>
      <c r="PLA177" s="136"/>
      <c r="PLB177" s="136"/>
      <c r="PLC177" s="136"/>
      <c r="PLD177" s="136"/>
      <c r="PLE177" s="136"/>
      <c r="PLF177" s="136"/>
      <c r="PLG177" s="136"/>
      <c r="PLH177" s="136"/>
      <c r="PLI177" s="136"/>
      <c r="PLJ177" s="136"/>
      <c r="PLK177" s="136"/>
      <c r="PLL177" s="136"/>
      <c r="PLM177" s="136"/>
      <c r="PLN177" s="136"/>
      <c r="PLO177" s="136"/>
      <c r="PLP177" s="136"/>
      <c r="PLQ177" s="136"/>
      <c r="PLR177" s="136"/>
      <c r="PLS177" s="136"/>
      <c r="PLT177" s="136"/>
      <c r="PLU177" s="136"/>
      <c r="PLV177" s="136"/>
      <c r="PLW177" s="136"/>
      <c r="PLX177" s="136"/>
      <c r="PLY177" s="136"/>
      <c r="PLZ177" s="136"/>
      <c r="PMA177" s="136"/>
      <c r="PMB177" s="136"/>
      <c r="PMC177" s="136"/>
      <c r="PMD177" s="136"/>
      <c r="PME177" s="136"/>
      <c r="PMF177" s="136"/>
      <c r="PMG177" s="136"/>
      <c r="PMH177" s="136"/>
      <c r="PMI177" s="136"/>
      <c r="PMJ177" s="136"/>
      <c r="PMK177" s="136"/>
      <c r="PML177" s="136"/>
      <c r="PMM177" s="136"/>
      <c r="PMN177" s="136"/>
      <c r="PMO177" s="136"/>
      <c r="PMP177" s="136"/>
      <c r="PMQ177" s="136"/>
      <c r="PMR177" s="136"/>
      <c r="PMS177" s="136"/>
      <c r="PMT177" s="136"/>
      <c r="PMU177" s="136"/>
      <c r="PMV177" s="136"/>
      <c r="PMW177" s="136"/>
      <c r="PMX177" s="136"/>
      <c r="PMY177" s="136"/>
      <c r="PMZ177" s="136"/>
      <c r="PNA177" s="136"/>
      <c r="PNB177" s="136"/>
      <c r="PNC177" s="136"/>
      <c r="PND177" s="136"/>
      <c r="PNE177" s="136"/>
      <c r="PNF177" s="136"/>
      <c r="PNG177" s="136"/>
      <c r="PNH177" s="136"/>
      <c r="PNI177" s="136"/>
      <c r="PNJ177" s="136"/>
      <c r="PNK177" s="136"/>
      <c r="PNL177" s="136"/>
      <c r="PNM177" s="136"/>
      <c r="PNN177" s="136"/>
      <c r="PNO177" s="136"/>
      <c r="PNP177" s="136"/>
      <c r="PNQ177" s="136"/>
      <c r="PNR177" s="136"/>
      <c r="PNS177" s="136"/>
      <c r="PNT177" s="136"/>
      <c r="PNU177" s="136"/>
      <c r="PNV177" s="136"/>
      <c r="PNW177" s="136"/>
      <c r="PNX177" s="136"/>
      <c r="PNY177" s="136"/>
      <c r="PNZ177" s="136"/>
      <c r="POA177" s="136"/>
      <c r="POB177" s="136"/>
      <c r="POC177" s="136"/>
      <c r="POD177" s="136"/>
      <c r="POE177" s="136"/>
      <c r="POF177" s="136"/>
      <c r="POG177" s="136"/>
      <c r="POH177" s="136"/>
      <c r="POI177" s="136"/>
      <c r="POJ177" s="136"/>
      <c r="POK177" s="136"/>
      <c r="POL177" s="136"/>
      <c r="POM177" s="136"/>
      <c r="PON177" s="136"/>
      <c r="POO177" s="136"/>
      <c r="POP177" s="136"/>
      <c r="POQ177" s="136"/>
      <c r="POR177" s="136"/>
      <c r="POS177" s="136"/>
      <c r="POT177" s="136"/>
      <c r="POU177" s="136"/>
      <c r="POV177" s="136"/>
      <c r="POW177" s="136"/>
      <c r="POX177" s="136"/>
      <c r="POY177" s="136"/>
      <c r="POZ177" s="136"/>
      <c r="PPA177" s="136"/>
      <c r="PPB177" s="136"/>
      <c r="PPC177" s="136"/>
      <c r="PPD177" s="136"/>
      <c r="PPE177" s="136"/>
      <c r="PPF177" s="136"/>
      <c r="PPG177" s="136"/>
      <c r="PPH177" s="136"/>
      <c r="PPI177" s="136"/>
      <c r="PPJ177" s="136"/>
      <c r="PPK177" s="136"/>
      <c r="PPL177" s="136"/>
      <c r="PPM177" s="136"/>
      <c r="PPN177" s="136"/>
      <c r="PPO177" s="136"/>
      <c r="PPP177" s="136"/>
      <c r="PPQ177" s="136"/>
      <c r="PPR177" s="136"/>
      <c r="PPS177" s="136"/>
      <c r="PPT177" s="136"/>
      <c r="PPU177" s="136"/>
      <c r="PPV177" s="136"/>
      <c r="PPW177" s="136"/>
      <c r="PPX177" s="136"/>
      <c r="PPY177" s="136"/>
      <c r="PPZ177" s="136"/>
      <c r="PQA177" s="136"/>
      <c r="PQB177" s="136"/>
      <c r="PQC177" s="136"/>
      <c r="PQD177" s="136"/>
      <c r="PQE177" s="136"/>
      <c r="PQF177" s="136"/>
      <c r="PQG177" s="136"/>
      <c r="PQH177" s="136"/>
      <c r="PQI177" s="136"/>
      <c r="PQJ177" s="136"/>
      <c r="PQK177" s="136"/>
      <c r="PQL177" s="136"/>
      <c r="PQM177" s="136"/>
      <c r="PQN177" s="136"/>
      <c r="PQO177" s="136"/>
      <c r="PQP177" s="136"/>
      <c r="PQQ177" s="136"/>
      <c r="PQR177" s="136"/>
      <c r="PQS177" s="136"/>
      <c r="PQT177" s="136"/>
      <c r="PQU177" s="136"/>
      <c r="PQV177" s="136"/>
      <c r="PQW177" s="136"/>
      <c r="PQX177" s="136"/>
      <c r="PQY177" s="136"/>
      <c r="PQZ177" s="136"/>
      <c r="PRA177" s="136"/>
      <c r="PRB177" s="136"/>
      <c r="PRC177" s="136"/>
      <c r="PRD177" s="136"/>
      <c r="PRE177" s="136"/>
      <c r="PRF177" s="136"/>
      <c r="PRG177" s="136"/>
      <c r="PRH177" s="136"/>
      <c r="PRI177" s="136"/>
      <c r="PRJ177" s="136"/>
      <c r="PRK177" s="136"/>
      <c r="PRL177" s="136"/>
      <c r="PRM177" s="136"/>
      <c r="PRN177" s="136"/>
      <c r="PRO177" s="136"/>
      <c r="PRP177" s="136"/>
      <c r="PRQ177" s="136"/>
      <c r="PRR177" s="136"/>
      <c r="PRS177" s="136"/>
      <c r="PRT177" s="136"/>
      <c r="PRU177" s="136"/>
      <c r="PRV177" s="136"/>
      <c r="PRW177" s="136"/>
      <c r="PRX177" s="136"/>
      <c r="PRY177" s="136"/>
      <c r="PRZ177" s="136"/>
      <c r="PSA177" s="136"/>
      <c r="PSB177" s="136"/>
      <c r="PSC177" s="136"/>
      <c r="PSD177" s="136"/>
      <c r="PSE177" s="136"/>
      <c r="PSF177" s="136"/>
      <c r="PSG177" s="136"/>
      <c r="PSH177" s="136"/>
      <c r="PSI177" s="136"/>
      <c r="PSJ177" s="136"/>
      <c r="PSK177" s="136"/>
      <c r="PSL177" s="136"/>
      <c r="PSM177" s="136"/>
      <c r="PSN177" s="136"/>
      <c r="PSO177" s="136"/>
      <c r="PSP177" s="136"/>
      <c r="PSQ177" s="136"/>
      <c r="PSR177" s="136"/>
      <c r="PSS177" s="136"/>
      <c r="PST177" s="136"/>
      <c r="PSU177" s="136"/>
      <c r="PSV177" s="136"/>
      <c r="PSW177" s="136"/>
      <c r="PSX177" s="136"/>
      <c r="PSY177" s="136"/>
      <c r="PSZ177" s="136"/>
      <c r="PTA177" s="136"/>
      <c r="PTB177" s="136"/>
      <c r="PTC177" s="136"/>
      <c r="PTD177" s="136"/>
      <c r="PTE177" s="136"/>
      <c r="PTF177" s="136"/>
      <c r="PTG177" s="136"/>
      <c r="PTH177" s="136"/>
      <c r="PTI177" s="136"/>
      <c r="PTJ177" s="136"/>
      <c r="PTK177" s="136"/>
      <c r="PTL177" s="136"/>
      <c r="PTM177" s="136"/>
      <c r="PTN177" s="136"/>
      <c r="PTO177" s="136"/>
      <c r="PTP177" s="136"/>
      <c r="PTQ177" s="136"/>
      <c r="PTR177" s="136"/>
      <c r="PTS177" s="136"/>
      <c r="PTT177" s="136"/>
      <c r="PTU177" s="136"/>
      <c r="PTV177" s="136"/>
      <c r="PTW177" s="136"/>
      <c r="PTX177" s="136"/>
      <c r="PTY177" s="136"/>
      <c r="PTZ177" s="136"/>
      <c r="PUA177" s="136"/>
      <c r="PUB177" s="136"/>
      <c r="PUC177" s="136"/>
      <c r="PUD177" s="136"/>
      <c r="PUE177" s="136"/>
      <c r="PUF177" s="136"/>
      <c r="PUG177" s="136"/>
      <c r="PUH177" s="136"/>
      <c r="PUI177" s="136"/>
      <c r="PUJ177" s="136"/>
      <c r="PUK177" s="136"/>
      <c r="PUL177" s="136"/>
      <c r="PUM177" s="136"/>
      <c r="PUN177" s="136"/>
      <c r="PUO177" s="136"/>
      <c r="PUP177" s="136"/>
      <c r="PUQ177" s="136"/>
      <c r="PUR177" s="136"/>
      <c r="PUS177" s="136"/>
      <c r="PUT177" s="136"/>
      <c r="PUU177" s="136"/>
      <c r="PUV177" s="136"/>
      <c r="PUW177" s="136"/>
      <c r="PUX177" s="136"/>
      <c r="PUY177" s="136"/>
      <c r="PUZ177" s="136"/>
      <c r="PVA177" s="136"/>
      <c r="PVB177" s="136"/>
      <c r="PVC177" s="136"/>
      <c r="PVD177" s="136"/>
      <c r="PVE177" s="136"/>
      <c r="PVF177" s="136"/>
      <c r="PVG177" s="136"/>
      <c r="PVH177" s="136"/>
      <c r="PVI177" s="136"/>
      <c r="PVJ177" s="136"/>
      <c r="PVK177" s="136"/>
      <c r="PVL177" s="136"/>
      <c r="PVM177" s="136"/>
      <c r="PVN177" s="136"/>
      <c r="PVO177" s="136"/>
      <c r="PVP177" s="136"/>
      <c r="PVQ177" s="136"/>
      <c r="PVR177" s="136"/>
      <c r="PVS177" s="136"/>
      <c r="PVT177" s="136"/>
      <c r="PVU177" s="136"/>
      <c r="PVV177" s="136"/>
      <c r="PVW177" s="136"/>
      <c r="PVX177" s="136"/>
      <c r="PVY177" s="136"/>
      <c r="PVZ177" s="136"/>
      <c r="PWA177" s="136"/>
      <c r="PWB177" s="136"/>
      <c r="PWC177" s="136"/>
      <c r="PWD177" s="136"/>
      <c r="PWE177" s="136"/>
      <c r="PWF177" s="136"/>
      <c r="PWG177" s="136"/>
      <c r="PWH177" s="136"/>
      <c r="PWI177" s="136"/>
      <c r="PWJ177" s="136"/>
      <c r="PWK177" s="136"/>
      <c r="PWL177" s="136"/>
      <c r="PWM177" s="136"/>
      <c r="PWN177" s="136"/>
      <c r="PWO177" s="136"/>
      <c r="PWP177" s="136"/>
      <c r="PWQ177" s="136"/>
      <c r="PWR177" s="136"/>
      <c r="PWS177" s="136"/>
      <c r="PWT177" s="136"/>
      <c r="PWU177" s="136"/>
      <c r="PWV177" s="136"/>
      <c r="PWW177" s="136"/>
      <c r="PWX177" s="136"/>
      <c r="PWY177" s="136"/>
      <c r="PWZ177" s="136"/>
      <c r="PXA177" s="136"/>
      <c r="PXB177" s="136"/>
      <c r="PXC177" s="136"/>
      <c r="PXD177" s="136"/>
      <c r="PXE177" s="136"/>
      <c r="PXF177" s="136"/>
      <c r="PXG177" s="136"/>
      <c r="PXH177" s="136"/>
      <c r="PXI177" s="136"/>
      <c r="PXJ177" s="136"/>
      <c r="PXK177" s="136"/>
      <c r="PXL177" s="136"/>
      <c r="PXM177" s="136"/>
      <c r="PXN177" s="136"/>
      <c r="PXO177" s="136"/>
      <c r="PXP177" s="136"/>
      <c r="PXQ177" s="136"/>
      <c r="PXR177" s="136"/>
      <c r="PXS177" s="136"/>
      <c r="PXT177" s="136"/>
      <c r="PXU177" s="136"/>
      <c r="PXV177" s="136"/>
      <c r="PXW177" s="136"/>
      <c r="PXX177" s="136"/>
      <c r="PXY177" s="136"/>
      <c r="PXZ177" s="136"/>
      <c r="PYA177" s="136"/>
      <c r="PYB177" s="136"/>
      <c r="PYC177" s="136"/>
      <c r="PYD177" s="136"/>
      <c r="PYE177" s="136"/>
      <c r="PYF177" s="136"/>
      <c r="PYG177" s="136"/>
      <c r="PYH177" s="136"/>
      <c r="PYI177" s="136"/>
      <c r="PYJ177" s="136"/>
      <c r="PYK177" s="136"/>
      <c r="PYL177" s="136"/>
      <c r="PYM177" s="136"/>
      <c r="PYN177" s="136"/>
      <c r="PYO177" s="136"/>
      <c r="PYP177" s="136"/>
      <c r="PYQ177" s="136"/>
      <c r="PYR177" s="136"/>
      <c r="PYS177" s="136"/>
      <c r="PYT177" s="136"/>
      <c r="PYU177" s="136"/>
      <c r="PYV177" s="136"/>
      <c r="PYW177" s="136"/>
      <c r="PYX177" s="136"/>
      <c r="PYY177" s="136"/>
      <c r="PYZ177" s="136"/>
      <c r="PZA177" s="136"/>
      <c r="PZB177" s="136"/>
      <c r="PZC177" s="136"/>
      <c r="PZD177" s="136"/>
      <c r="PZE177" s="136"/>
      <c r="PZF177" s="136"/>
      <c r="PZG177" s="136"/>
      <c r="PZH177" s="136"/>
      <c r="PZI177" s="136"/>
      <c r="PZJ177" s="136"/>
      <c r="PZK177" s="136"/>
      <c r="PZL177" s="136"/>
      <c r="PZM177" s="136"/>
      <c r="PZN177" s="136"/>
      <c r="PZO177" s="136"/>
      <c r="PZP177" s="136"/>
      <c r="PZQ177" s="136"/>
      <c r="PZR177" s="136"/>
      <c r="PZS177" s="136"/>
      <c r="PZT177" s="136"/>
      <c r="PZU177" s="136"/>
      <c r="PZV177" s="136"/>
      <c r="PZW177" s="136"/>
      <c r="PZX177" s="136"/>
      <c r="PZY177" s="136"/>
      <c r="PZZ177" s="136"/>
      <c r="QAA177" s="136"/>
      <c r="QAB177" s="136"/>
      <c r="QAC177" s="136"/>
      <c r="QAD177" s="136"/>
      <c r="QAE177" s="136"/>
      <c r="QAF177" s="136"/>
      <c r="QAG177" s="136"/>
      <c r="QAH177" s="136"/>
      <c r="QAI177" s="136"/>
      <c r="QAJ177" s="136"/>
      <c r="QAK177" s="136"/>
      <c r="QAL177" s="136"/>
      <c r="QAM177" s="136"/>
      <c r="QAN177" s="136"/>
      <c r="QAO177" s="136"/>
      <c r="QAP177" s="136"/>
      <c r="QAQ177" s="136"/>
      <c r="QAR177" s="136"/>
      <c r="QAS177" s="136"/>
      <c r="QAT177" s="136"/>
      <c r="QAU177" s="136"/>
      <c r="QAV177" s="136"/>
      <c r="QAW177" s="136"/>
      <c r="QAX177" s="136"/>
      <c r="QAY177" s="136"/>
      <c r="QAZ177" s="136"/>
      <c r="QBA177" s="136"/>
      <c r="QBB177" s="136"/>
      <c r="QBC177" s="136"/>
      <c r="QBD177" s="136"/>
      <c r="QBE177" s="136"/>
      <c r="QBF177" s="136"/>
      <c r="QBG177" s="136"/>
      <c r="QBH177" s="136"/>
      <c r="QBI177" s="136"/>
      <c r="QBJ177" s="136"/>
      <c r="QBK177" s="136"/>
      <c r="QBL177" s="136"/>
      <c r="QBM177" s="136"/>
      <c r="QBN177" s="136"/>
      <c r="QBO177" s="136"/>
      <c r="QBP177" s="136"/>
      <c r="QBQ177" s="136"/>
      <c r="QBR177" s="136"/>
      <c r="QBS177" s="136"/>
      <c r="QBT177" s="136"/>
      <c r="QBU177" s="136"/>
      <c r="QBV177" s="136"/>
      <c r="QBW177" s="136"/>
      <c r="QBX177" s="136"/>
      <c r="QBY177" s="136"/>
      <c r="QBZ177" s="136"/>
      <c r="QCA177" s="136"/>
      <c r="QCB177" s="136"/>
      <c r="QCC177" s="136"/>
      <c r="QCD177" s="136"/>
      <c r="QCE177" s="136"/>
      <c r="QCF177" s="136"/>
      <c r="QCG177" s="136"/>
      <c r="QCH177" s="136"/>
      <c r="QCI177" s="136"/>
      <c r="QCJ177" s="136"/>
      <c r="QCK177" s="136"/>
      <c r="QCL177" s="136"/>
      <c r="QCM177" s="136"/>
      <c r="QCN177" s="136"/>
      <c r="QCO177" s="136"/>
      <c r="QCP177" s="136"/>
      <c r="QCQ177" s="136"/>
      <c r="QCR177" s="136"/>
      <c r="QCS177" s="136"/>
      <c r="QCT177" s="136"/>
      <c r="QCU177" s="136"/>
      <c r="QCV177" s="136"/>
      <c r="QCW177" s="136"/>
      <c r="QCX177" s="136"/>
      <c r="QCY177" s="136"/>
      <c r="QCZ177" s="136"/>
      <c r="QDA177" s="136"/>
      <c r="QDB177" s="136"/>
      <c r="QDC177" s="136"/>
      <c r="QDD177" s="136"/>
      <c r="QDE177" s="136"/>
      <c r="QDF177" s="136"/>
      <c r="QDG177" s="136"/>
      <c r="QDH177" s="136"/>
      <c r="QDI177" s="136"/>
      <c r="QDJ177" s="136"/>
      <c r="QDK177" s="136"/>
      <c r="QDL177" s="136"/>
      <c r="QDM177" s="136"/>
      <c r="QDN177" s="136"/>
      <c r="QDO177" s="136"/>
      <c r="QDP177" s="136"/>
      <c r="QDQ177" s="136"/>
      <c r="QDR177" s="136"/>
      <c r="QDS177" s="136"/>
      <c r="QDT177" s="136"/>
      <c r="QDU177" s="136"/>
      <c r="QDV177" s="136"/>
      <c r="QDW177" s="136"/>
      <c r="QDX177" s="136"/>
      <c r="QDY177" s="136"/>
      <c r="QDZ177" s="136"/>
      <c r="QEA177" s="136"/>
      <c r="QEB177" s="136"/>
      <c r="QEC177" s="136"/>
      <c r="QED177" s="136"/>
      <c r="QEE177" s="136"/>
      <c r="QEF177" s="136"/>
      <c r="QEG177" s="136"/>
      <c r="QEH177" s="136"/>
      <c r="QEI177" s="136"/>
      <c r="QEJ177" s="136"/>
      <c r="QEK177" s="136"/>
      <c r="QEL177" s="136"/>
      <c r="QEM177" s="136"/>
      <c r="QEN177" s="136"/>
      <c r="QEO177" s="136"/>
      <c r="QEP177" s="136"/>
      <c r="QEQ177" s="136"/>
      <c r="QER177" s="136"/>
      <c r="QES177" s="136"/>
      <c r="QET177" s="136"/>
      <c r="QEU177" s="136"/>
      <c r="QEV177" s="136"/>
      <c r="QEW177" s="136"/>
      <c r="QEX177" s="136"/>
      <c r="QEY177" s="136"/>
      <c r="QEZ177" s="136"/>
      <c r="QFA177" s="136"/>
      <c r="QFB177" s="136"/>
      <c r="QFC177" s="136"/>
      <c r="QFD177" s="136"/>
      <c r="QFE177" s="136"/>
      <c r="QFF177" s="136"/>
      <c r="QFG177" s="136"/>
      <c r="QFH177" s="136"/>
      <c r="QFI177" s="136"/>
      <c r="QFJ177" s="136"/>
      <c r="QFK177" s="136"/>
      <c r="QFL177" s="136"/>
      <c r="QFM177" s="136"/>
      <c r="QFN177" s="136"/>
      <c r="QFO177" s="136"/>
      <c r="QFP177" s="136"/>
      <c r="QFQ177" s="136"/>
      <c r="QFR177" s="136"/>
      <c r="QFS177" s="136"/>
      <c r="QFT177" s="136"/>
      <c r="QFU177" s="136"/>
      <c r="QFV177" s="136"/>
      <c r="QFW177" s="136"/>
      <c r="QFX177" s="136"/>
      <c r="QFY177" s="136"/>
      <c r="QFZ177" s="136"/>
      <c r="QGA177" s="136"/>
      <c r="QGB177" s="136"/>
      <c r="QGC177" s="136"/>
      <c r="QGD177" s="136"/>
      <c r="QGE177" s="136"/>
      <c r="QGF177" s="136"/>
      <c r="QGG177" s="136"/>
      <c r="QGH177" s="136"/>
      <c r="QGI177" s="136"/>
      <c r="QGJ177" s="136"/>
      <c r="QGK177" s="136"/>
      <c r="QGL177" s="136"/>
      <c r="QGM177" s="136"/>
      <c r="QGN177" s="136"/>
      <c r="QGO177" s="136"/>
      <c r="QGP177" s="136"/>
      <c r="QGQ177" s="136"/>
      <c r="QGR177" s="136"/>
      <c r="QGS177" s="136"/>
      <c r="QGT177" s="136"/>
      <c r="QGU177" s="136"/>
      <c r="QGV177" s="136"/>
      <c r="QGW177" s="136"/>
      <c r="QGX177" s="136"/>
      <c r="QGY177" s="136"/>
      <c r="QGZ177" s="136"/>
      <c r="QHA177" s="136"/>
      <c r="QHB177" s="136"/>
      <c r="QHC177" s="136"/>
      <c r="QHD177" s="136"/>
      <c r="QHE177" s="136"/>
      <c r="QHF177" s="136"/>
      <c r="QHG177" s="136"/>
      <c r="QHH177" s="136"/>
      <c r="QHI177" s="136"/>
      <c r="QHJ177" s="136"/>
      <c r="QHK177" s="136"/>
      <c r="QHL177" s="136"/>
      <c r="QHM177" s="136"/>
      <c r="QHN177" s="136"/>
      <c r="QHO177" s="136"/>
      <c r="QHP177" s="136"/>
      <c r="QHQ177" s="136"/>
      <c r="QHR177" s="136"/>
      <c r="QHS177" s="136"/>
      <c r="QHT177" s="136"/>
      <c r="QHU177" s="136"/>
      <c r="QHV177" s="136"/>
      <c r="QHW177" s="136"/>
      <c r="QHX177" s="136"/>
      <c r="QHY177" s="136"/>
      <c r="QHZ177" s="136"/>
      <c r="QIA177" s="136"/>
      <c r="QIB177" s="136"/>
      <c r="QIC177" s="136"/>
      <c r="QID177" s="136"/>
      <c r="QIE177" s="136"/>
      <c r="QIF177" s="136"/>
      <c r="QIG177" s="136"/>
      <c r="QIH177" s="136"/>
      <c r="QII177" s="136"/>
      <c r="QIJ177" s="136"/>
      <c r="QIK177" s="136"/>
      <c r="QIL177" s="136"/>
      <c r="QIM177" s="136"/>
      <c r="QIN177" s="136"/>
      <c r="QIO177" s="136"/>
      <c r="QIP177" s="136"/>
      <c r="QIQ177" s="136"/>
      <c r="QIR177" s="136"/>
      <c r="QIS177" s="136"/>
      <c r="QIT177" s="136"/>
      <c r="QIU177" s="136"/>
      <c r="QIV177" s="136"/>
      <c r="QIW177" s="136"/>
      <c r="QIX177" s="136"/>
      <c r="QIY177" s="136"/>
      <c r="QIZ177" s="136"/>
      <c r="QJA177" s="136"/>
      <c r="QJB177" s="136"/>
      <c r="QJC177" s="136"/>
      <c r="QJD177" s="136"/>
      <c r="QJE177" s="136"/>
      <c r="QJF177" s="136"/>
      <c r="QJG177" s="136"/>
      <c r="QJH177" s="136"/>
      <c r="QJI177" s="136"/>
      <c r="QJJ177" s="136"/>
      <c r="QJK177" s="136"/>
      <c r="QJL177" s="136"/>
      <c r="QJM177" s="136"/>
      <c r="QJN177" s="136"/>
      <c r="QJO177" s="136"/>
      <c r="QJP177" s="136"/>
      <c r="QJQ177" s="136"/>
      <c r="QJR177" s="136"/>
      <c r="QJS177" s="136"/>
      <c r="QJT177" s="136"/>
      <c r="QJU177" s="136"/>
      <c r="QJV177" s="136"/>
      <c r="QJW177" s="136"/>
      <c r="QJX177" s="136"/>
      <c r="QJY177" s="136"/>
      <c r="QJZ177" s="136"/>
      <c r="QKA177" s="136"/>
      <c r="QKB177" s="136"/>
      <c r="QKC177" s="136"/>
      <c r="QKD177" s="136"/>
      <c r="QKE177" s="136"/>
      <c r="QKF177" s="136"/>
      <c r="QKG177" s="136"/>
      <c r="QKH177" s="136"/>
      <c r="QKI177" s="136"/>
      <c r="QKJ177" s="136"/>
      <c r="QKK177" s="136"/>
      <c r="QKL177" s="136"/>
      <c r="QKM177" s="136"/>
      <c r="QKN177" s="136"/>
      <c r="QKO177" s="136"/>
      <c r="QKP177" s="136"/>
      <c r="QKQ177" s="136"/>
      <c r="QKR177" s="136"/>
      <c r="QKS177" s="136"/>
      <c r="QKT177" s="136"/>
      <c r="QKU177" s="136"/>
      <c r="QKV177" s="136"/>
      <c r="QKW177" s="136"/>
      <c r="QKX177" s="136"/>
      <c r="QKY177" s="136"/>
      <c r="QKZ177" s="136"/>
      <c r="QLA177" s="136"/>
      <c r="QLB177" s="136"/>
      <c r="QLC177" s="136"/>
      <c r="QLD177" s="136"/>
      <c r="QLE177" s="136"/>
      <c r="QLF177" s="136"/>
      <c r="QLG177" s="136"/>
      <c r="QLH177" s="136"/>
      <c r="QLI177" s="136"/>
      <c r="QLJ177" s="136"/>
      <c r="QLK177" s="136"/>
      <c r="QLL177" s="136"/>
      <c r="QLM177" s="136"/>
      <c r="QLN177" s="136"/>
      <c r="QLO177" s="136"/>
      <c r="QLP177" s="136"/>
      <c r="QLQ177" s="136"/>
      <c r="QLR177" s="136"/>
      <c r="QLS177" s="136"/>
      <c r="QLT177" s="136"/>
      <c r="QLU177" s="136"/>
      <c r="QLV177" s="136"/>
      <c r="QLW177" s="136"/>
      <c r="QLX177" s="136"/>
      <c r="QLY177" s="136"/>
      <c r="QLZ177" s="136"/>
      <c r="QMA177" s="136"/>
      <c r="QMB177" s="136"/>
      <c r="QMC177" s="136"/>
      <c r="QMD177" s="136"/>
      <c r="QME177" s="136"/>
      <c r="QMF177" s="136"/>
      <c r="QMG177" s="136"/>
      <c r="QMH177" s="136"/>
      <c r="QMI177" s="136"/>
      <c r="QMJ177" s="136"/>
      <c r="QMK177" s="136"/>
      <c r="QML177" s="136"/>
      <c r="QMM177" s="136"/>
      <c r="QMN177" s="136"/>
      <c r="QMO177" s="136"/>
      <c r="QMP177" s="136"/>
      <c r="QMQ177" s="136"/>
      <c r="QMR177" s="136"/>
      <c r="QMS177" s="136"/>
      <c r="QMT177" s="136"/>
      <c r="QMU177" s="136"/>
      <c r="QMV177" s="136"/>
      <c r="QMW177" s="136"/>
      <c r="QMX177" s="136"/>
      <c r="QMY177" s="136"/>
      <c r="QMZ177" s="136"/>
      <c r="QNA177" s="136"/>
      <c r="QNB177" s="136"/>
      <c r="QNC177" s="136"/>
      <c r="QND177" s="136"/>
      <c r="QNE177" s="136"/>
      <c r="QNF177" s="136"/>
      <c r="QNG177" s="136"/>
      <c r="QNH177" s="136"/>
      <c r="QNI177" s="136"/>
      <c r="QNJ177" s="136"/>
      <c r="QNK177" s="136"/>
      <c r="QNL177" s="136"/>
      <c r="QNM177" s="136"/>
      <c r="QNN177" s="136"/>
      <c r="QNO177" s="136"/>
      <c r="QNP177" s="136"/>
      <c r="QNQ177" s="136"/>
      <c r="QNR177" s="136"/>
      <c r="QNS177" s="136"/>
      <c r="QNT177" s="136"/>
      <c r="QNU177" s="136"/>
      <c r="QNV177" s="136"/>
      <c r="QNW177" s="136"/>
      <c r="QNX177" s="136"/>
      <c r="QNY177" s="136"/>
      <c r="QNZ177" s="136"/>
      <c r="QOA177" s="136"/>
      <c r="QOB177" s="136"/>
      <c r="QOC177" s="136"/>
      <c r="QOD177" s="136"/>
      <c r="QOE177" s="136"/>
      <c r="QOF177" s="136"/>
      <c r="QOG177" s="136"/>
      <c r="QOH177" s="136"/>
      <c r="QOI177" s="136"/>
      <c r="QOJ177" s="136"/>
      <c r="QOK177" s="136"/>
      <c r="QOL177" s="136"/>
      <c r="QOM177" s="136"/>
      <c r="QON177" s="136"/>
      <c r="QOO177" s="136"/>
      <c r="QOP177" s="136"/>
      <c r="QOQ177" s="136"/>
      <c r="QOR177" s="136"/>
      <c r="QOS177" s="136"/>
      <c r="QOT177" s="136"/>
      <c r="QOU177" s="136"/>
      <c r="QOV177" s="136"/>
      <c r="QOW177" s="136"/>
      <c r="QOX177" s="136"/>
      <c r="QOY177" s="136"/>
      <c r="QOZ177" s="136"/>
      <c r="QPA177" s="136"/>
      <c r="QPB177" s="136"/>
      <c r="QPC177" s="136"/>
      <c r="QPD177" s="136"/>
      <c r="QPE177" s="136"/>
      <c r="QPF177" s="136"/>
      <c r="QPG177" s="136"/>
      <c r="QPH177" s="136"/>
      <c r="QPI177" s="136"/>
      <c r="QPJ177" s="136"/>
      <c r="QPK177" s="136"/>
      <c r="QPL177" s="136"/>
      <c r="QPM177" s="136"/>
      <c r="QPN177" s="136"/>
      <c r="QPO177" s="136"/>
      <c r="QPP177" s="136"/>
      <c r="QPQ177" s="136"/>
      <c r="QPR177" s="136"/>
      <c r="QPS177" s="136"/>
      <c r="QPT177" s="136"/>
      <c r="QPU177" s="136"/>
      <c r="QPV177" s="136"/>
      <c r="QPW177" s="136"/>
      <c r="QPX177" s="136"/>
      <c r="QPY177" s="136"/>
      <c r="QPZ177" s="136"/>
      <c r="QQA177" s="136"/>
      <c r="QQB177" s="136"/>
      <c r="QQC177" s="136"/>
      <c r="QQD177" s="136"/>
      <c r="QQE177" s="136"/>
      <c r="QQF177" s="136"/>
      <c r="QQG177" s="136"/>
      <c r="QQH177" s="136"/>
      <c r="QQI177" s="136"/>
      <c r="QQJ177" s="136"/>
      <c r="QQK177" s="136"/>
      <c r="QQL177" s="136"/>
      <c r="QQM177" s="136"/>
      <c r="QQN177" s="136"/>
      <c r="QQO177" s="136"/>
      <c r="QQP177" s="136"/>
      <c r="QQQ177" s="136"/>
      <c r="QQR177" s="136"/>
      <c r="QQS177" s="136"/>
      <c r="QQT177" s="136"/>
      <c r="QQU177" s="136"/>
      <c r="QQV177" s="136"/>
      <c r="QQW177" s="136"/>
      <c r="QQX177" s="136"/>
      <c r="QQY177" s="136"/>
      <c r="QQZ177" s="136"/>
      <c r="QRA177" s="136"/>
      <c r="QRB177" s="136"/>
      <c r="QRC177" s="136"/>
      <c r="QRD177" s="136"/>
      <c r="QRE177" s="136"/>
      <c r="QRF177" s="136"/>
      <c r="QRG177" s="136"/>
      <c r="QRH177" s="136"/>
      <c r="QRI177" s="136"/>
      <c r="QRJ177" s="136"/>
      <c r="QRK177" s="136"/>
      <c r="QRL177" s="136"/>
      <c r="QRM177" s="136"/>
      <c r="QRN177" s="136"/>
      <c r="QRO177" s="136"/>
      <c r="QRP177" s="136"/>
      <c r="QRQ177" s="136"/>
      <c r="QRR177" s="136"/>
      <c r="QRS177" s="136"/>
      <c r="QRT177" s="136"/>
      <c r="QRU177" s="136"/>
      <c r="QRV177" s="136"/>
      <c r="QRW177" s="136"/>
      <c r="QRX177" s="136"/>
      <c r="QRY177" s="136"/>
      <c r="QRZ177" s="136"/>
      <c r="QSA177" s="136"/>
      <c r="QSB177" s="136"/>
      <c r="QSC177" s="136"/>
      <c r="QSD177" s="136"/>
      <c r="QSE177" s="136"/>
      <c r="QSF177" s="136"/>
      <c r="QSG177" s="136"/>
      <c r="QSH177" s="136"/>
      <c r="QSI177" s="136"/>
      <c r="QSJ177" s="136"/>
      <c r="QSK177" s="136"/>
      <c r="QSL177" s="136"/>
      <c r="QSM177" s="136"/>
      <c r="QSN177" s="136"/>
      <c r="QSO177" s="136"/>
      <c r="QSP177" s="136"/>
      <c r="QSQ177" s="136"/>
      <c r="QSR177" s="136"/>
      <c r="QSS177" s="136"/>
      <c r="QST177" s="136"/>
      <c r="QSU177" s="136"/>
      <c r="QSV177" s="136"/>
      <c r="QSW177" s="136"/>
      <c r="QSX177" s="136"/>
      <c r="QSY177" s="136"/>
      <c r="QSZ177" s="136"/>
      <c r="QTA177" s="136"/>
      <c r="QTB177" s="136"/>
      <c r="QTC177" s="136"/>
      <c r="QTD177" s="136"/>
      <c r="QTE177" s="136"/>
      <c r="QTF177" s="136"/>
      <c r="QTG177" s="136"/>
      <c r="QTH177" s="136"/>
      <c r="QTI177" s="136"/>
      <c r="QTJ177" s="136"/>
      <c r="QTK177" s="136"/>
      <c r="QTL177" s="136"/>
      <c r="QTM177" s="136"/>
      <c r="QTN177" s="136"/>
      <c r="QTO177" s="136"/>
      <c r="QTP177" s="136"/>
      <c r="QTQ177" s="136"/>
      <c r="QTR177" s="136"/>
      <c r="QTS177" s="136"/>
      <c r="QTT177" s="136"/>
      <c r="QTU177" s="136"/>
      <c r="QTV177" s="136"/>
      <c r="QTW177" s="136"/>
      <c r="QTX177" s="136"/>
      <c r="QTY177" s="136"/>
      <c r="QTZ177" s="136"/>
      <c r="QUA177" s="136"/>
      <c r="QUB177" s="136"/>
      <c r="QUC177" s="136"/>
      <c r="QUD177" s="136"/>
      <c r="QUE177" s="136"/>
      <c r="QUF177" s="136"/>
      <c r="QUG177" s="136"/>
      <c r="QUH177" s="136"/>
      <c r="QUI177" s="136"/>
      <c r="QUJ177" s="136"/>
      <c r="QUK177" s="136"/>
      <c r="QUL177" s="136"/>
      <c r="QUM177" s="136"/>
      <c r="QUN177" s="136"/>
      <c r="QUO177" s="136"/>
      <c r="QUP177" s="136"/>
      <c r="QUQ177" s="136"/>
      <c r="QUR177" s="136"/>
      <c r="QUS177" s="136"/>
      <c r="QUT177" s="136"/>
      <c r="QUU177" s="136"/>
      <c r="QUV177" s="136"/>
      <c r="QUW177" s="136"/>
      <c r="QUX177" s="136"/>
      <c r="QUY177" s="136"/>
      <c r="QUZ177" s="136"/>
      <c r="QVA177" s="136"/>
      <c r="QVB177" s="136"/>
      <c r="QVC177" s="136"/>
      <c r="QVD177" s="136"/>
      <c r="QVE177" s="136"/>
      <c r="QVF177" s="136"/>
      <c r="QVG177" s="136"/>
      <c r="QVH177" s="136"/>
      <c r="QVI177" s="136"/>
      <c r="QVJ177" s="136"/>
      <c r="QVK177" s="136"/>
      <c r="QVL177" s="136"/>
      <c r="QVM177" s="136"/>
      <c r="QVN177" s="136"/>
      <c r="QVO177" s="136"/>
      <c r="QVP177" s="136"/>
      <c r="QVQ177" s="136"/>
      <c r="QVR177" s="136"/>
      <c r="QVS177" s="136"/>
      <c r="QVT177" s="136"/>
      <c r="QVU177" s="136"/>
      <c r="QVV177" s="136"/>
      <c r="QVW177" s="136"/>
      <c r="QVX177" s="136"/>
      <c r="QVY177" s="136"/>
      <c r="QVZ177" s="136"/>
      <c r="QWA177" s="136"/>
      <c r="QWB177" s="136"/>
      <c r="QWC177" s="136"/>
      <c r="QWD177" s="136"/>
      <c r="QWE177" s="136"/>
      <c r="QWF177" s="136"/>
      <c r="QWG177" s="136"/>
      <c r="QWH177" s="136"/>
      <c r="QWI177" s="136"/>
      <c r="QWJ177" s="136"/>
      <c r="QWK177" s="136"/>
      <c r="QWL177" s="136"/>
      <c r="QWM177" s="136"/>
      <c r="QWN177" s="136"/>
      <c r="QWO177" s="136"/>
      <c r="QWP177" s="136"/>
      <c r="QWQ177" s="136"/>
      <c r="QWR177" s="136"/>
      <c r="QWS177" s="136"/>
      <c r="QWT177" s="136"/>
      <c r="QWU177" s="136"/>
      <c r="QWV177" s="136"/>
      <c r="QWW177" s="136"/>
      <c r="QWX177" s="136"/>
      <c r="QWY177" s="136"/>
      <c r="QWZ177" s="136"/>
      <c r="QXA177" s="136"/>
      <c r="QXB177" s="136"/>
      <c r="QXC177" s="136"/>
      <c r="QXD177" s="136"/>
      <c r="QXE177" s="136"/>
      <c r="QXF177" s="136"/>
      <c r="QXG177" s="136"/>
      <c r="QXH177" s="136"/>
      <c r="QXI177" s="136"/>
      <c r="QXJ177" s="136"/>
      <c r="QXK177" s="136"/>
      <c r="QXL177" s="136"/>
      <c r="QXM177" s="136"/>
      <c r="QXN177" s="136"/>
      <c r="QXO177" s="136"/>
      <c r="QXP177" s="136"/>
      <c r="QXQ177" s="136"/>
      <c r="QXR177" s="136"/>
      <c r="QXS177" s="136"/>
      <c r="QXT177" s="136"/>
      <c r="QXU177" s="136"/>
      <c r="QXV177" s="136"/>
      <c r="QXW177" s="136"/>
      <c r="QXX177" s="136"/>
      <c r="QXY177" s="136"/>
      <c r="QXZ177" s="136"/>
      <c r="QYA177" s="136"/>
      <c r="QYB177" s="136"/>
      <c r="QYC177" s="136"/>
      <c r="QYD177" s="136"/>
      <c r="QYE177" s="136"/>
      <c r="QYF177" s="136"/>
      <c r="QYG177" s="136"/>
      <c r="QYH177" s="136"/>
      <c r="QYI177" s="136"/>
      <c r="QYJ177" s="136"/>
      <c r="QYK177" s="136"/>
      <c r="QYL177" s="136"/>
      <c r="QYM177" s="136"/>
      <c r="QYN177" s="136"/>
      <c r="QYO177" s="136"/>
      <c r="QYP177" s="136"/>
      <c r="QYQ177" s="136"/>
      <c r="QYR177" s="136"/>
      <c r="QYS177" s="136"/>
      <c r="QYT177" s="136"/>
      <c r="QYU177" s="136"/>
      <c r="QYV177" s="136"/>
      <c r="QYW177" s="136"/>
      <c r="QYX177" s="136"/>
      <c r="QYY177" s="136"/>
      <c r="QYZ177" s="136"/>
      <c r="QZA177" s="136"/>
      <c r="QZB177" s="136"/>
      <c r="QZC177" s="136"/>
      <c r="QZD177" s="136"/>
      <c r="QZE177" s="136"/>
      <c r="QZF177" s="136"/>
      <c r="QZG177" s="136"/>
      <c r="QZH177" s="136"/>
      <c r="QZI177" s="136"/>
      <c r="QZJ177" s="136"/>
      <c r="QZK177" s="136"/>
      <c r="QZL177" s="136"/>
      <c r="QZM177" s="136"/>
      <c r="QZN177" s="136"/>
      <c r="QZO177" s="136"/>
      <c r="QZP177" s="136"/>
      <c r="QZQ177" s="136"/>
      <c r="QZR177" s="136"/>
      <c r="QZS177" s="136"/>
      <c r="QZT177" s="136"/>
      <c r="QZU177" s="136"/>
      <c r="QZV177" s="136"/>
      <c r="QZW177" s="136"/>
      <c r="QZX177" s="136"/>
      <c r="QZY177" s="136"/>
      <c r="QZZ177" s="136"/>
      <c r="RAA177" s="136"/>
      <c r="RAB177" s="136"/>
      <c r="RAC177" s="136"/>
      <c r="RAD177" s="136"/>
      <c r="RAE177" s="136"/>
      <c r="RAF177" s="136"/>
      <c r="RAG177" s="136"/>
      <c r="RAH177" s="136"/>
      <c r="RAI177" s="136"/>
      <c r="RAJ177" s="136"/>
      <c r="RAK177" s="136"/>
      <c r="RAL177" s="136"/>
      <c r="RAM177" s="136"/>
      <c r="RAN177" s="136"/>
      <c r="RAO177" s="136"/>
      <c r="RAP177" s="136"/>
      <c r="RAQ177" s="136"/>
      <c r="RAR177" s="136"/>
      <c r="RAS177" s="136"/>
      <c r="RAT177" s="136"/>
      <c r="RAU177" s="136"/>
      <c r="RAV177" s="136"/>
      <c r="RAW177" s="136"/>
      <c r="RAX177" s="136"/>
      <c r="RAY177" s="136"/>
      <c r="RAZ177" s="136"/>
      <c r="RBA177" s="136"/>
      <c r="RBB177" s="136"/>
      <c r="RBC177" s="136"/>
      <c r="RBD177" s="136"/>
      <c r="RBE177" s="136"/>
      <c r="RBF177" s="136"/>
      <c r="RBG177" s="136"/>
      <c r="RBH177" s="136"/>
      <c r="RBI177" s="136"/>
      <c r="RBJ177" s="136"/>
      <c r="RBK177" s="136"/>
      <c r="RBL177" s="136"/>
      <c r="RBM177" s="136"/>
      <c r="RBN177" s="136"/>
      <c r="RBO177" s="136"/>
      <c r="RBP177" s="136"/>
      <c r="RBQ177" s="136"/>
      <c r="RBR177" s="136"/>
      <c r="RBS177" s="136"/>
      <c r="RBT177" s="136"/>
      <c r="RBU177" s="136"/>
      <c r="RBV177" s="136"/>
      <c r="RBW177" s="136"/>
      <c r="RBX177" s="136"/>
      <c r="RBY177" s="136"/>
      <c r="RBZ177" s="136"/>
      <c r="RCA177" s="136"/>
      <c r="RCB177" s="136"/>
      <c r="RCC177" s="136"/>
      <c r="RCD177" s="136"/>
      <c r="RCE177" s="136"/>
      <c r="RCF177" s="136"/>
      <c r="RCG177" s="136"/>
      <c r="RCH177" s="136"/>
      <c r="RCI177" s="136"/>
      <c r="RCJ177" s="136"/>
      <c r="RCK177" s="136"/>
      <c r="RCL177" s="136"/>
      <c r="RCM177" s="136"/>
      <c r="RCN177" s="136"/>
      <c r="RCO177" s="136"/>
      <c r="RCP177" s="136"/>
      <c r="RCQ177" s="136"/>
      <c r="RCR177" s="136"/>
      <c r="RCS177" s="136"/>
      <c r="RCT177" s="136"/>
      <c r="RCU177" s="136"/>
      <c r="RCV177" s="136"/>
      <c r="RCW177" s="136"/>
      <c r="RCX177" s="136"/>
      <c r="RCY177" s="136"/>
      <c r="RCZ177" s="136"/>
      <c r="RDA177" s="136"/>
      <c r="RDB177" s="136"/>
      <c r="RDC177" s="136"/>
      <c r="RDD177" s="136"/>
      <c r="RDE177" s="136"/>
      <c r="RDF177" s="136"/>
      <c r="RDG177" s="136"/>
      <c r="RDH177" s="136"/>
      <c r="RDI177" s="136"/>
      <c r="RDJ177" s="136"/>
      <c r="RDK177" s="136"/>
      <c r="RDL177" s="136"/>
      <c r="RDM177" s="136"/>
      <c r="RDN177" s="136"/>
      <c r="RDO177" s="136"/>
      <c r="RDP177" s="136"/>
      <c r="RDQ177" s="136"/>
      <c r="RDR177" s="136"/>
      <c r="RDS177" s="136"/>
      <c r="RDT177" s="136"/>
      <c r="RDU177" s="136"/>
      <c r="RDV177" s="136"/>
      <c r="RDW177" s="136"/>
      <c r="RDX177" s="136"/>
      <c r="RDY177" s="136"/>
      <c r="RDZ177" s="136"/>
      <c r="REA177" s="136"/>
      <c r="REB177" s="136"/>
      <c r="REC177" s="136"/>
      <c r="RED177" s="136"/>
      <c r="REE177" s="136"/>
      <c r="REF177" s="136"/>
      <c r="REG177" s="136"/>
      <c r="REH177" s="136"/>
      <c r="REI177" s="136"/>
      <c r="REJ177" s="136"/>
      <c r="REK177" s="136"/>
      <c r="REL177" s="136"/>
      <c r="REM177" s="136"/>
      <c r="REN177" s="136"/>
      <c r="REO177" s="136"/>
      <c r="REP177" s="136"/>
      <c r="REQ177" s="136"/>
      <c r="RER177" s="136"/>
      <c r="RES177" s="136"/>
      <c r="RET177" s="136"/>
      <c r="REU177" s="136"/>
      <c r="REV177" s="136"/>
      <c r="REW177" s="136"/>
      <c r="REX177" s="136"/>
      <c r="REY177" s="136"/>
      <c r="REZ177" s="136"/>
      <c r="RFA177" s="136"/>
      <c r="RFB177" s="136"/>
      <c r="RFC177" s="136"/>
      <c r="RFD177" s="136"/>
      <c r="RFE177" s="136"/>
      <c r="RFF177" s="136"/>
      <c r="RFG177" s="136"/>
      <c r="RFH177" s="136"/>
      <c r="RFI177" s="136"/>
      <c r="RFJ177" s="136"/>
      <c r="RFK177" s="136"/>
      <c r="RFL177" s="136"/>
      <c r="RFM177" s="136"/>
      <c r="RFN177" s="136"/>
      <c r="RFO177" s="136"/>
      <c r="RFP177" s="136"/>
      <c r="RFQ177" s="136"/>
      <c r="RFR177" s="136"/>
      <c r="RFS177" s="136"/>
      <c r="RFT177" s="136"/>
      <c r="RFU177" s="136"/>
      <c r="RFV177" s="136"/>
      <c r="RFW177" s="136"/>
      <c r="RFX177" s="136"/>
      <c r="RFY177" s="136"/>
      <c r="RFZ177" s="136"/>
      <c r="RGA177" s="136"/>
      <c r="RGB177" s="136"/>
      <c r="RGC177" s="136"/>
      <c r="RGD177" s="136"/>
      <c r="RGE177" s="136"/>
      <c r="RGF177" s="136"/>
      <c r="RGG177" s="136"/>
      <c r="RGH177" s="136"/>
      <c r="RGI177" s="136"/>
      <c r="RGJ177" s="136"/>
      <c r="RGK177" s="136"/>
      <c r="RGL177" s="136"/>
      <c r="RGM177" s="136"/>
      <c r="RGN177" s="136"/>
      <c r="RGO177" s="136"/>
      <c r="RGP177" s="136"/>
      <c r="RGQ177" s="136"/>
      <c r="RGR177" s="136"/>
      <c r="RGS177" s="136"/>
      <c r="RGT177" s="136"/>
      <c r="RGU177" s="136"/>
      <c r="RGV177" s="136"/>
      <c r="RGW177" s="136"/>
      <c r="RGX177" s="136"/>
      <c r="RGY177" s="136"/>
      <c r="RGZ177" s="136"/>
      <c r="RHA177" s="136"/>
      <c r="RHB177" s="136"/>
      <c r="RHC177" s="136"/>
      <c r="RHD177" s="136"/>
      <c r="RHE177" s="136"/>
      <c r="RHF177" s="136"/>
      <c r="RHG177" s="136"/>
      <c r="RHH177" s="136"/>
      <c r="RHI177" s="136"/>
      <c r="RHJ177" s="136"/>
      <c r="RHK177" s="136"/>
      <c r="RHL177" s="136"/>
      <c r="RHM177" s="136"/>
      <c r="RHN177" s="136"/>
      <c r="RHO177" s="136"/>
      <c r="RHP177" s="136"/>
      <c r="RHQ177" s="136"/>
      <c r="RHR177" s="136"/>
      <c r="RHS177" s="136"/>
      <c r="RHT177" s="136"/>
      <c r="RHU177" s="136"/>
      <c r="RHV177" s="136"/>
      <c r="RHW177" s="136"/>
      <c r="RHX177" s="136"/>
      <c r="RHY177" s="136"/>
      <c r="RHZ177" s="136"/>
      <c r="RIA177" s="136"/>
      <c r="RIB177" s="136"/>
      <c r="RIC177" s="136"/>
      <c r="RID177" s="136"/>
      <c r="RIE177" s="136"/>
      <c r="RIF177" s="136"/>
      <c r="RIG177" s="136"/>
      <c r="RIH177" s="136"/>
      <c r="RII177" s="136"/>
      <c r="RIJ177" s="136"/>
      <c r="RIK177" s="136"/>
      <c r="RIL177" s="136"/>
      <c r="RIM177" s="136"/>
      <c r="RIN177" s="136"/>
      <c r="RIO177" s="136"/>
      <c r="RIP177" s="136"/>
      <c r="RIQ177" s="136"/>
      <c r="RIR177" s="136"/>
      <c r="RIS177" s="136"/>
      <c r="RIT177" s="136"/>
      <c r="RIU177" s="136"/>
      <c r="RIV177" s="136"/>
      <c r="RIW177" s="136"/>
      <c r="RIX177" s="136"/>
      <c r="RIY177" s="136"/>
      <c r="RIZ177" s="136"/>
      <c r="RJA177" s="136"/>
      <c r="RJB177" s="136"/>
      <c r="RJC177" s="136"/>
      <c r="RJD177" s="136"/>
      <c r="RJE177" s="136"/>
      <c r="RJF177" s="136"/>
      <c r="RJG177" s="136"/>
      <c r="RJH177" s="136"/>
      <c r="RJI177" s="136"/>
      <c r="RJJ177" s="136"/>
      <c r="RJK177" s="136"/>
      <c r="RJL177" s="136"/>
      <c r="RJM177" s="136"/>
      <c r="RJN177" s="136"/>
      <c r="RJO177" s="136"/>
      <c r="RJP177" s="136"/>
      <c r="RJQ177" s="136"/>
      <c r="RJR177" s="136"/>
      <c r="RJS177" s="136"/>
      <c r="RJT177" s="136"/>
      <c r="RJU177" s="136"/>
      <c r="RJV177" s="136"/>
      <c r="RJW177" s="136"/>
      <c r="RJX177" s="136"/>
      <c r="RJY177" s="136"/>
      <c r="RJZ177" s="136"/>
      <c r="RKA177" s="136"/>
      <c r="RKB177" s="136"/>
      <c r="RKC177" s="136"/>
      <c r="RKD177" s="136"/>
      <c r="RKE177" s="136"/>
      <c r="RKF177" s="136"/>
      <c r="RKG177" s="136"/>
      <c r="RKH177" s="136"/>
      <c r="RKI177" s="136"/>
      <c r="RKJ177" s="136"/>
      <c r="RKK177" s="136"/>
      <c r="RKL177" s="136"/>
      <c r="RKM177" s="136"/>
      <c r="RKN177" s="136"/>
      <c r="RKO177" s="136"/>
      <c r="RKP177" s="136"/>
      <c r="RKQ177" s="136"/>
      <c r="RKR177" s="136"/>
      <c r="RKS177" s="136"/>
      <c r="RKT177" s="136"/>
      <c r="RKU177" s="136"/>
      <c r="RKV177" s="136"/>
      <c r="RKW177" s="136"/>
      <c r="RKX177" s="136"/>
      <c r="RKY177" s="136"/>
      <c r="RKZ177" s="136"/>
      <c r="RLA177" s="136"/>
      <c r="RLB177" s="136"/>
      <c r="RLC177" s="136"/>
      <c r="RLD177" s="136"/>
      <c r="RLE177" s="136"/>
      <c r="RLF177" s="136"/>
      <c r="RLG177" s="136"/>
      <c r="RLH177" s="136"/>
      <c r="RLI177" s="136"/>
      <c r="RLJ177" s="136"/>
      <c r="RLK177" s="136"/>
      <c r="RLL177" s="136"/>
      <c r="RLM177" s="136"/>
      <c r="RLN177" s="136"/>
      <c r="RLO177" s="136"/>
      <c r="RLP177" s="136"/>
      <c r="RLQ177" s="136"/>
      <c r="RLR177" s="136"/>
      <c r="RLS177" s="136"/>
      <c r="RLT177" s="136"/>
      <c r="RLU177" s="136"/>
      <c r="RLV177" s="136"/>
      <c r="RLW177" s="136"/>
      <c r="RLX177" s="136"/>
      <c r="RLY177" s="136"/>
      <c r="RLZ177" s="136"/>
      <c r="RMA177" s="136"/>
      <c r="RMB177" s="136"/>
      <c r="RMC177" s="136"/>
      <c r="RMD177" s="136"/>
      <c r="RME177" s="136"/>
      <c r="RMF177" s="136"/>
      <c r="RMG177" s="136"/>
      <c r="RMH177" s="136"/>
      <c r="RMI177" s="136"/>
      <c r="RMJ177" s="136"/>
      <c r="RMK177" s="136"/>
      <c r="RML177" s="136"/>
      <c r="RMM177" s="136"/>
      <c r="RMN177" s="136"/>
      <c r="RMO177" s="136"/>
      <c r="RMP177" s="136"/>
      <c r="RMQ177" s="136"/>
      <c r="RMR177" s="136"/>
      <c r="RMS177" s="136"/>
      <c r="RMT177" s="136"/>
      <c r="RMU177" s="136"/>
      <c r="RMV177" s="136"/>
      <c r="RMW177" s="136"/>
      <c r="RMX177" s="136"/>
      <c r="RMY177" s="136"/>
      <c r="RMZ177" s="136"/>
      <c r="RNA177" s="136"/>
      <c r="RNB177" s="136"/>
      <c r="RNC177" s="136"/>
      <c r="RND177" s="136"/>
      <c r="RNE177" s="136"/>
      <c r="RNF177" s="136"/>
      <c r="RNG177" s="136"/>
      <c r="RNH177" s="136"/>
      <c r="RNI177" s="136"/>
      <c r="RNJ177" s="136"/>
      <c r="RNK177" s="136"/>
      <c r="RNL177" s="136"/>
      <c r="RNM177" s="136"/>
      <c r="RNN177" s="136"/>
      <c r="RNO177" s="136"/>
      <c r="RNP177" s="136"/>
      <c r="RNQ177" s="136"/>
      <c r="RNR177" s="136"/>
      <c r="RNS177" s="136"/>
      <c r="RNT177" s="136"/>
      <c r="RNU177" s="136"/>
      <c r="RNV177" s="136"/>
      <c r="RNW177" s="136"/>
      <c r="RNX177" s="136"/>
      <c r="RNY177" s="136"/>
      <c r="RNZ177" s="136"/>
      <c r="ROA177" s="136"/>
      <c r="ROB177" s="136"/>
      <c r="ROC177" s="136"/>
      <c r="ROD177" s="136"/>
      <c r="ROE177" s="136"/>
      <c r="ROF177" s="136"/>
      <c r="ROG177" s="136"/>
      <c r="ROH177" s="136"/>
      <c r="ROI177" s="136"/>
      <c r="ROJ177" s="136"/>
      <c r="ROK177" s="136"/>
      <c r="ROL177" s="136"/>
      <c r="ROM177" s="136"/>
      <c r="RON177" s="136"/>
      <c r="ROO177" s="136"/>
      <c r="ROP177" s="136"/>
      <c r="ROQ177" s="136"/>
      <c r="ROR177" s="136"/>
      <c r="ROS177" s="136"/>
      <c r="ROT177" s="136"/>
      <c r="ROU177" s="136"/>
      <c r="ROV177" s="136"/>
      <c r="ROW177" s="136"/>
      <c r="ROX177" s="136"/>
      <c r="ROY177" s="136"/>
      <c r="ROZ177" s="136"/>
      <c r="RPA177" s="136"/>
      <c r="RPB177" s="136"/>
      <c r="RPC177" s="136"/>
      <c r="RPD177" s="136"/>
      <c r="RPE177" s="136"/>
      <c r="RPF177" s="136"/>
      <c r="RPG177" s="136"/>
      <c r="RPH177" s="136"/>
      <c r="RPI177" s="136"/>
      <c r="RPJ177" s="136"/>
      <c r="RPK177" s="136"/>
      <c r="RPL177" s="136"/>
      <c r="RPM177" s="136"/>
      <c r="RPN177" s="136"/>
      <c r="RPO177" s="136"/>
      <c r="RPP177" s="136"/>
      <c r="RPQ177" s="136"/>
      <c r="RPR177" s="136"/>
      <c r="RPS177" s="136"/>
      <c r="RPT177" s="136"/>
      <c r="RPU177" s="136"/>
      <c r="RPV177" s="136"/>
      <c r="RPW177" s="136"/>
      <c r="RPX177" s="136"/>
      <c r="RPY177" s="136"/>
      <c r="RPZ177" s="136"/>
      <c r="RQA177" s="136"/>
      <c r="RQB177" s="136"/>
      <c r="RQC177" s="136"/>
      <c r="RQD177" s="136"/>
      <c r="RQE177" s="136"/>
      <c r="RQF177" s="136"/>
      <c r="RQG177" s="136"/>
      <c r="RQH177" s="136"/>
      <c r="RQI177" s="136"/>
      <c r="RQJ177" s="136"/>
      <c r="RQK177" s="136"/>
      <c r="RQL177" s="136"/>
      <c r="RQM177" s="136"/>
      <c r="RQN177" s="136"/>
      <c r="RQO177" s="136"/>
      <c r="RQP177" s="136"/>
      <c r="RQQ177" s="136"/>
      <c r="RQR177" s="136"/>
      <c r="RQS177" s="136"/>
      <c r="RQT177" s="136"/>
      <c r="RQU177" s="136"/>
      <c r="RQV177" s="136"/>
      <c r="RQW177" s="136"/>
      <c r="RQX177" s="136"/>
      <c r="RQY177" s="136"/>
      <c r="RQZ177" s="136"/>
      <c r="RRA177" s="136"/>
      <c r="RRB177" s="136"/>
      <c r="RRC177" s="136"/>
      <c r="RRD177" s="136"/>
      <c r="RRE177" s="136"/>
      <c r="RRF177" s="136"/>
      <c r="RRG177" s="136"/>
      <c r="RRH177" s="136"/>
      <c r="RRI177" s="136"/>
      <c r="RRJ177" s="136"/>
      <c r="RRK177" s="136"/>
      <c r="RRL177" s="136"/>
      <c r="RRM177" s="136"/>
      <c r="RRN177" s="136"/>
      <c r="RRO177" s="136"/>
      <c r="RRP177" s="136"/>
      <c r="RRQ177" s="136"/>
      <c r="RRR177" s="136"/>
      <c r="RRS177" s="136"/>
      <c r="RRT177" s="136"/>
      <c r="RRU177" s="136"/>
      <c r="RRV177" s="136"/>
      <c r="RRW177" s="136"/>
      <c r="RRX177" s="136"/>
      <c r="RRY177" s="136"/>
      <c r="RRZ177" s="136"/>
      <c r="RSA177" s="136"/>
      <c r="RSB177" s="136"/>
      <c r="RSC177" s="136"/>
      <c r="RSD177" s="136"/>
      <c r="RSE177" s="136"/>
      <c r="RSF177" s="136"/>
      <c r="RSG177" s="136"/>
      <c r="RSH177" s="136"/>
      <c r="RSI177" s="136"/>
      <c r="RSJ177" s="136"/>
      <c r="RSK177" s="136"/>
      <c r="RSL177" s="136"/>
      <c r="RSM177" s="136"/>
      <c r="RSN177" s="136"/>
      <c r="RSO177" s="136"/>
      <c r="RSP177" s="136"/>
      <c r="RSQ177" s="136"/>
      <c r="RSR177" s="136"/>
      <c r="RSS177" s="136"/>
      <c r="RST177" s="136"/>
      <c r="RSU177" s="136"/>
      <c r="RSV177" s="136"/>
      <c r="RSW177" s="136"/>
      <c r="RSX177" s="136"/>
      <c r="RSY177" s="136"/>
      <c r="RSZ177" s="136"/>
      <c r="RTA177" s="136"/>
      <c r="RTB177" s="136"/>
      <c r="RTC177" s="136"/>
      <c r="RTD177" s="136"/>
      <c r="RTE177" s="136"/>
      <c r="RTF177" s="136"/>
      <c r="RTG177" s="136"/>
      <c r="RTH177" s="136"/>
      <c r="RTI177" s="136"/>
      <c r="RTJ177" s="136"/>
      <c r="RTK177" s="136"/>
      <c r="RTL177" s="136"/>
      <c r="RTM177" s="136"/>
      <c r="RTN177" s="136"/>
      <c r="RTO177" s="136"/>
      <c r="RTP177" s="136"/>
      <c r="RTQ177" s="136"/>
      <c r="RTR177" s="136"/>
      <c r="RTS177" s="136"/>
      <c r="RTT177" s="136"/>
      <c r="RTU177" s="136"/>
      <c r="RTV177" s="136"/>
      <c r="RTW177" s="136"/>
      <c r="RTX177" s="136"/>
      <c r="RTY177" s="136"/>
      <c r="RTZ177" s="136"/>
      <c r="RUA177" s="136"/>
      <c r="RUB177" s="136"/>
      <c r="RUC177" s="136"/>
      <c r="RUD177" s="136"/>
      <c r="RUE177" s="136"/>
      <c r="RUF177" s="136"/>
      <c r="RUG177" s="136"/>
      <c r="RUH177" s="136"/>
      <c r="RUI177" s="136"/>
      <c r="RUJ177" s="136"/>
      <c r="RUK177" s="136"/>
      <c r="RUL177" s="136"/>
      <c r="RUM177" s="136"/>
      <c r="RUN177" s="136"/>
      <c r="RUO177" s="136"/>
      <c r="RUP177" s="136"/>
      <c r="RUQ177" s="136"/>
      <c r="RUR177" s="136"/>
      <c r="RUS177" s="136"/>
      <c r="RUT177" s="136"/>
      <c r="RUU177" s="136"/>
      <c r="RUV177" s="136"/>
      <c r="RUW177" s="136"/>
      <c r="RUX177" s="136"/>
      <c r="RUY177" s="136"/>
      <c r="RUZ177" s="136"/>
      <c r="RVA177" s="136"/>
      <c r="RVB177" s="136"/>
      <c r="RVC177" s="136"/>
      <c r="RVD177" s="136"/>
      <c r="RVE177" s="136"/>
      <c r="RVF177" s="136"/>
      <c r="RVG177" s="136"/>
      <c r="RVH177" s="136"/>
      <c r="RVI177" s="136"/>
      <c r="RVJ177" s="136"/>
      <c r="RVK177" s="136"/>
      <c r="RVL177" s="136"/>
      <c r="RVM177" s="136"/>
      <c r="RVN177" s="136"/>
      <c r="RVO177" s="136"/>
      <c r="RVP177" s="136"/>
      <c r="RVQ177" s="136"/>
      <c r="RVR177" s="136"/>
      <c r="RVS177" s="136"/>
      <c r="RVT177" s="136"/>
      <c r="RVU177" s="136"/>
      <c r="RVV177" s="136"/>
      <c r="RVW177" s="136"/>
      <c r="RVX177" s="136"/>
      <c r="RVY177" s="136"/>
      <c r="RVZ177" s="136"/>
      <c r="RWA177" s="136"/>
      <c r="RWB177" s="136"/>
      <c r="RWC177" s="136"/>
      <c r="RWD177" s="136"/>
      <c r="RWE177" s="136"/>
      <c r="RWF177" s="136"/>
      <c r="RWG177" s="136"/>
      <c r="RWH177" s="136"/>
      <c r="RWI177" s="136"/>
      <c r="RWJ177" s="136"/>
      <c r="RWK177" s="136"/>
      <c r="RWL177" s="136"/>
      <c r="RWM177" s="136"/>
      <c r="RWN177" s="136"/>
      <c r="RWO177" s="136"/>
      <c r="RWP177" s="136"/>
      <c r="RWQ177" s="136"/>
      <c r="RWR177" s="136"/>
      <c r="RWS177" s="136"/>
      <c r="RWT177" s="136"/>
      <c r="RWU177" s="136"/>
      <c r="RWV177" s="136"/>
      <c r="RWW177" s="136"/>
      <c r="RWX177" s="136"/>
      <c r="RWY177" s="136"/>
      <c r="RWZ177" s="136"/>
      <c r="RXA177" s="136"/>
      <c r="RXB177" s="136"/>
      <c r="RXC177" s="136"/>
      <c r="RXD177" s="136"/>
      <c r="RXE177" s="136"/>
      <c r="RXF177" s="136"/>
      <c r="RXG177" s="136"/>
      <c r="RXH177" s="136"/>
      <c r="RXI177" s="136"/>
      <c r="RXJ177" s="136"/>
      <c r="RXK177" s="136"/>
      <c r="RXL177" s="136"/>
      <c r="RXM177" s="136"/>
      <c r="RXN177" s="136"/>
      <c r="RXO177" s="136"/>
      <c r="RXP177" s="136"/>
      <c r="RXQ177" s="136"/>
      <c r="RXR177" s="136"/>
      <c r="RXS177" s="136"/>
      <c r="RXT177" s="136"/>
      <c r="RXU177" s="136"/>
      <c r="RXV177" s="136"/>
      <c r="RXW177" s="136"/>
      <c r="RXX177" s="136"/>
      <c r="RXY177" s="136"/>
      <c r="RXZ177" s="136"/>
      <c r="RYA177" s="136"/>
      <c r="RYB177" s="136"/>
      <c r="RYC177" s="136"/>
      <c r="RYD177" s="136"/>
      <c r="RYE177" s="136"/>
      <c r="RYF177" s="136"/>
      <c r="RYG177" s="136"/>
      <c r="RYH177" s="136"/>
      <c r="RYI177" s="136"/>
      <c r="RYJ177" s="136"/>
      <c r="RYK177" s="136"/>
      <c r="RYL177" s="136"/>
      <c r="RYM177" s="136"/>
      <c r="RYN177" s="136"/>
      <c r="RYO177" s="136"/>
      <c r="RYP177" s="136"/>
      <c r="RYQ177" s="136"/>
      <c r="RYR177" s="136"/>
      <c r="RYS177" s="136"/>
      <c r="RYT177" s="136"/>
      <c r="RYU177" s="136"/>
      <c r="RYV177" s="136"/>
      <c r="RYW177" s="136"/>
      <c r="RYX177" s="136"/>
      <c r="RYY177" s="136"/>
      <c r="RYZ177" s="136"/>
      <c r="RZA177" s="136"/>
      <c r="RZB177" s="136"/>
      <c r="RZC177" s="136"/>
      <c r="RZD177" s="136"/>
      <c r="RZE177" s="136"/>
      <c r="RZF177" s="136"/>
      <c r="RZG177" s="136"/>
      <c r="RZH177" s="136"/>
      <c r="RZI177" s="136"/>
      <c r="RZJ177" s="136"/>
      <c r="RZK177" s="136"/>
      <c r="RZL177" s="136"/>
      <c r="RZM177" s="136"/>
      <c r="RZN177" s="136"/>
      <c r="RZO177" s="136"/>
      <c r="RZP177" s="136"/>
      <c r="RZQ177" s="136"/>
      <c r="RZR177" s="136"/>
      <c r="RZS177" s="136"/>
      <c r="RZT177" s="136"/>
      <c r="RZU177" s="136"/>
      <c r="RZV177" s="136"/>
      <c r="RZW177" s="136"/>
      <c r="RZX177" s="136"/>
      <c r="RZY177" s="136"/>
      <c r="RZZ177" s="136"/>
      <c r="SAA177" s="136"/>
      <c r="SAB177" s="136"/>
      <c r="SAC177" s="136"/>
      <c r="SAD177" s="136"/>
      <c r="SAE177" s="136"/>
      <c r="SAF177" s="136"/>
      <c r="SAG177" s="136"/>
      <c r="SAH177" s="136"/>
      <c r="SAI177" s="136"/>
      <c r="SAJ177" s="136"/>
      <c r="SAK177" s="136"/>
      <c r="SAL177" s="136"/>
      <c r="SAM177" s="136"/>
      <c r="SAN177" s="136"/>
      <c r="SAO177" s="136"/>
      <c r="SAP177" s="136"/>
      <c r="SAQ177" s="136"/>
      <c r="SAR177" s="136"/>
      <c r="SAS177" s="136"/>
      <c r="SAT177" s="136"/>
      <c r="SAU177" s="136"/>
      <c r="SAV177" s="136"/>
      <c r="SAW177" s="136"/>
      <c r="SAX177" s="136"/>
      <c r="SAY177" s="136"/>
      <c r="SAZ177" s="136"/>
      <c r="SBA177" s="136"/>
      <c r="SBB177" s="136"/>
      <c r="SBC177" s="136"/>
      <c r="SBD177" s="136"/>
      <c r="SBE177" s="136"/>
      <c r="SBF177" s="136"/>
      <c r="SBG177" s="136"/>
      <c r="SBH177" s="136"/>
      <c r="SBI177" s="136"/>
      <c r="SBJ177" s="136"/>
      <c r="SBK177" s="136"/>
      <c r="SBL177" s="136"/>
      <c r="SBM177" s="136"/>
      <c r="SBN177" s="136"/>
      <c r="SBO177" s="136"/>
      <c r="SBP177" s="136"/>
      <c r="SBQ177" s="136"/>
      <c r="SBR177" s="136"/>
      <c r="SBS177" s="136"/>
      <c r="SBT177" s="136"/>
      <c r="SBU177" s="136"/>
      <c r="SBV177" s="136"/>
      <c r="SBW177" s="136"/>
      <c r="SBX177" s="136"/>
      <c r="SBY177" s="136"/>
      <c r="SBZ177" s="136"/>
      <c r="SCA177" s="136"/>
      <c r="SCB177" s="136"/>
      <c r="SCC177" s="136"/>
      <c r="SCD177" s="136"/>
      <c r="SCE177" s="136"/>
      <c r="SCF177" s="136"/>
      <c r="SCG177" s="136"/>
      <c r="SCH177" s="136"/>
      <c r="SCI177" s="136"/>
      <c r="SCJ177" s="136"/>
      <c r="SCK177" s="136"/>
      <c r="SCL177" s="136"/>
      <c r="SCM177" s="136"/>
      <c r="SCN177" s="136"/>
      <c r="SCO177" s="136"/>
      <c r="SCP177" s="136"/>
      <c r="SCQ177" s="136"/>
      <c r="SCR177" s="136"/>
      <c r="SCS177" s="136"/>
      <c r="SCT177" s="136"/>
      <c r="SCU177" s="136"/>
      <c r="SCV177" s="136"/>
      <c r="SCW177" s="136"/>
      <c r="SCX177" s="136"/>
      <c r="SCY177" s="136"/>
      <c r="SCZ177" s="136"/>
      <c r="SDA177" s="136"/>
      <c r="SDB177" s="136"/>
      <c r="SDC177" s="136"/>
      <c r="SDD177" s="136"/>
      <c r="SDE177" s="136"/>
      <c r="SDF177" s="136"/>
      <c r="SDG177" s="136"/>
      <c r="SDH177" s="136"/>
      <c r="SDI177" s="136"/>
      <c r="SDJ177" s="136"/>
      <c r="SDK177" s="136"/>
      <c r="SDL177" s="136"/>
      <c r="SDM177" s="136"/>
      <c r="SDN177" s="136"/>
      <c r="SDO177" s="136"/>
      <c r="SDP177" s="136"/>
      <c r="SDQ177" s="136"/>
      <c r="SDR177" s="136"/>
      <c r="SDS177" s="136"/>
      <c r="SDT177" s="136"/>
      <c r="SDU177" s="136"/>
      <c r="SDV177" s="136"/>
      <c r="SDW177" s="136"/>
      <c r="SDX177" s="136"/>
      <c r="SDY177" s="136"/>
      <c r="SDZ177" s="136"/>
      <c r="SEA177" s="136"/>
      <c r="SEB177" s="136"/>
      <c r="SEC177" s="136"/>
      <c r="SED177" s="136"/>
      <c r="SEE177" s="136"/>
      <c r="SEF177" s="136"/>
      <c r="SEG177" s="136"/>
      <c r="SEH177" s="136"/>
      <c r="SEI177" s="136"/>
      <c r="SEJ177" s="136"/>
      <c r="SEK177" s="136"/>
      <c r="SEL177" s="136"/>
      <c r="SEM177" s="136"/>
      <c r="SEN177" s="136"/>
      <c r="SEO177" s="136"/>
      <c r="SEP177" s="136"/>
      <c r="SEQ177" s="136"/>
      <c r="SER177" s="136"/>
      <c r="SES177" s="136"/>
      <c r="SET177" s="136"/>
      <c r="SEU177" s="136"/>
      <c r="SEV177" s="136"/>
      <c r="SEW177" s="136"/>
      <c r="SEX177" s="136"/>
      <c r="SEY177" s="136"/>
      <c r="SEZ177" s="136"/>
      <c r="SFA177" s="136"/>
      <c r="SFB177" s="136"/>
      <c r="SFC177" s="136"/>
      <c r="SFD177" s="136"/>
      <c r="SFE177" s="136"/>
      <c r="SFF177" s="136"/>
      <c r="SFG177" s="136"/>
      <c r="SFH177" s="136"/>
      <c r="SFI177" s="136"/>
      <c r="SFJ177" s="136"/>
      <c r="SFK177" s="136"/>
      <c r="SFL177" s="136"/>
      <c r="SFM177" s="136"/>
      <c r="SFN177" s="136"/>
      <c r="SFO177" s="136"/>
      <c r="SFP177" s="136"/>
      <c r="SFQ177" s="136"/>
      <c r="SFR177" s="136"/>
      <c r="SFS177" s="136"/>
      <c r="SFT177" s="136"/>
      <c r="SFU177" s="136"/>
      <c r="SFV177" s="136"/>
      <c r="SFW177" s="136"/>
      <c r="SFX177" s="136"/>
      <c r="SFY177" s="136"/>
      <c r="SFZ177" s="136"/>
      <c r="SGA177" s="136"/>
      <c r="SGB177" s="136"/>
      <c r="SGC177" s="136"/>
      <c r="SGD177" s="136"/>
      <c r="SGE177" s="136"/>
      <c r="SGF177" s="136"/>
      <c r="SGG177" s="136"/>
      <c r="SGH177" s="136"/>
      <c r="SGI177" s="136"/>
      <c r="SGJ177" s="136"/>
      <c r="SGK177" s="136"/>
      <c r="SGL177" s="136"/>
      <c r="SGM177" s="136"/>
      <c r="SGN177" s="136"/>
      <c r="SGO177" s="136"/>
      <c r="SGP177" s="136"/>
      <c r="SGQ177" s="136"/>
      <c r="SGR177" s="136"/>
      <c r="SGS177" s="136"/>
      <c r="SGT177" s="136"/>
      <c r="SGU177" s="136"/>
      <c r="SGV177" s="136"/>
      <c r="SGW177" s="136"/>
      <c r="SGX177" s="136"/>
      <c r="SGY177" s="136"/>
      <c r="SGZ177" s="136"/>
      <c r="SHA177" s="136"/>
      <c r="SHB177" s="136"/>
      <c r="SHC177" s="136"/>
      <c r="SHD177" s="136"/>
      <c r="SHE177" s="136"/>
      <c r="SHF177" s="136"/>
      <c r="SHG177" s="136"/>
      <c r="SHH177" s="136"/>
      <c r="SHI177" s="136"/>
      <c r="SHJ177" s="136"/>
      <c r="SHK177" s="136"/>
      <c r="SHL177" s="136"/>
      <c r="SHM177" s="136"/>
      <c r="SHN177" s="136"/>
      <c r="SHO177" s="136"/>
      <c r="SHP177" s="136"/>
      <c r="SHQ177" s="136"/>
      <c r="SHR177" s="136"/>
      <c r="SHS177" s="136"/>
      <c r="SHT177" s="136"/>
      <c r="SHU177" s="136"/>
      <c r="SHV177" s="136"/>
      <c r="SHW177" s="136"/>
      <c r="SHX177" s="136"/>
      <c r="SHY177" s="136"/>
      <c r="SHZ177" s="136"/>
      <c r="SIA177" s="136"/>
      <c r="SIB177" s="136"/>
      <c r="SIC177" s="136"/>
      <c r="SID177" s="136"/>
      <c r="SIE177" s="136"/>
      <c r="SIF177" s="136"/>
      <c r="SIG177" s="136"/>
      <c r="SIH177" s="136"/>
      <c r="SII177" s="136"/>
      <c r="SIJ177" s="136"/>
      <c r="SIK177" s="136"/>
      <c r="SIL177" s="136"/>
      <c r="SIM177" s="136"/>
      <c r="SIN177" s="136"/>
      <c r="SIO177" s="136"/>
      <c r="SIP177" s="136"/>
      <c r="SIQ177" s="136"/>
      <c r="SIR177" s="136"/>
      <c r="SIS177" s="136"/>
      <c r="SIT177" s="136"/>
      <c r="SIU177" s="136"/>
      <c r="SIV177" s="136"/>
      <c r="SIW177" s="136"/>
      <c r="SIX177" s="136"/>
      <c r="SIY177" s="136"/>
      <c r="SIZ177" s="136"/>
      <c r="SJA177" s="136"/>
      <c r="SJB177" s="136"/>
      <c r="SJC177" s="136"/>
      <c r="SJD177" s="136"/>
      <c r="SJE177" s="136"/>
      <c r="SJF177" s="136"/>
      <c r="SJG177" s="136"/>
      <c r="SJH177" s="136"/>
      <c r="SJI177" s="136"/>
      <c r="SJJ177" s="136"/>
      <c r="SJK177" s="136"/>
      <c r="SJL177" s="136"/>
      <c r="SJM177" s="136"/>
      <c r="SJN177" s="136"/>
      <c r="SJO177" s="136"/>
      <c r="SJP177" s="136"/>
      <c r="SJQ177" s="136"/>
      <c r="SJR177" s="136"/>
      <c r="SJS177" s="136"/>
      <c r="SJT177" s="136"/>
      <c r="SJU177" s="136"/>
      <c r="SJV177" s="136"/>
      <c r="SJW177" s="136"/>
      <c r="SJX177" s="136"/>
      <c r="SJY177" s="136"/>
      <c r="SJZ177" s="136"/>
      <c r="SKA177" s="136"/>
      <c r="SKB177" s="136"/>
      <c r="SKC177" s="136"/>
      <c r="SKD177" s="136"/>
      <c r="SKE177" s="136"/>
      <c r="SKF177" s="136"/>
      <c r="SKG177" s="136"/>
      <c r="SKH177" s="136"/>
      <c r="SKI177" s="136"/>
      <c r="SKJ177" s="136"/>
      <c r="SKK177" s="136"/>
      <c r="SKL177" s="136"/>
      <c r="SKM177" s="136"/>
      <c r="SKN177" s="136"/>
      <c r="SKO177" s="136"/>
      <c r="SKP177" s="136"/>
      <c r="SKQ177" s="136"/>
      <c r="SKR177" s="136"/>
      <c r="SKS177" s="136"/>
      <c r="SKT177" s="136"/>
      <c r="SKU177" s="136"/>
      <c r="SKV177" s="136"/>
      <c r="SKW177" s="136"/>
      <c r="SKX177" s="136"/>
      <c r="SKY177" s="136"/>
      <c r="SKZ177" s="136"/>
      <c r="SLA177" s="136"/>
      <c r="SLB177" s="136"/>
      <c r="SLC177" s="136"/>
      <c r="SLD177" s="136"/>
      <c r="SLE177" s="136"/>
      <c r="SLF177" s="136"/>
      <c r="SLG177" s="136"/>
      <c r="SLH177" s="136"/>
      <c r="SLI177" s="136"/>
      <c r="SLJ177" s="136"/>
      <c r="SLK177" s="136"/>
      <c r="SLL177" s="136"/>
      <c r="SLM177" s="136"/>
      <c r="SLN177" s="136"/>
      <c r="SLO177" s="136"/>
      <c r="SLP177" s="136"/>
      <c r="SLQ177" s="136"/>
      <c r="SLR177" s="136"/>
      <c r="SLS177" s="136"/>
      <c r="SLT177" s="136"/>
      <c r="SLU177" s="136"/>
      <c r="SLV177" s="136"/>
      <c r="SLW177" s="136"/>
      <c r="SLX177" s="136"/>
      <c r="SLY177" s="136"/>
      <c r="SLZ177" s="136"/>
      <c r="SMA177" s="136"/>
      <c r="SMB177" s="136"/>
      <c r="SMC177" s="136"/>
      <c r="SMD177" s="136"/>
      <c r="SME177" s="136"/>
      <c r="SMF177" s="136"/>
      <c r="SMG177" s="136"/>
      <c r="SMH177" s="136"/>
      <c r="SMI177" s="136"/>
      <c r="SMJ177" s="136"/>
      <c r="SMK177" s="136"/>
      <c r="SML177" s="136"/>
      <c r="SMM177" s="136"/>
      <c r="SMN177" s="136"/>
      <c r="SMO177" s="136"/>
      <c r="SMP177" s="136"/>
      <c r="SMQ177" s="136"/>
      <c r="SMR177" s="136"/>
      <c r="SMS177" s="136"/>
      <c r="SMT177" s="136"/>
      <c r="SMU177" s="136"/>
      <c r="SMV177" s="136"/>
      <c r="SMW177" s="136"/>
      <c r="SMX177" s="136"/>
      <c r="SMY177" s="136"/>
      <c r="SMZ177" s="136"/>
      <c r="SNA177" s="136"/>
      <c r="SNB177" s="136"/>
      <c r="SNC177" s="136"/>
      <c r="SND177" s="136"/>
      <c r="SNE177" s="136"/>
      <c r="SNF177" s="136"/>
      <c r="SNG177" s="136"/>
      <c r="SNH177" s="136"/>
      <c r="SNI177" s="136"/>
      <c r="SNJ177" s="136"/>
      <c r="SNK177" s="136"/>
      <c r="SNL177" s="136"/>
      <c r="SNM177" s="136"/>
      <c r="SNN177" s="136"/>
      <c r="SNO177" s="136"/>
      <c r="SNP177" s="136"/>
      <c r="SNQ177" s="136"/>
      <c r="SNR177" s="136"/>
      <c r="SNS177" s="136"/>
      <c r="SNT177" s="136"/>
      <c r="SNU177" s="136"/>
      <c r="SNV177" s="136"/>
      <c r="SNW177" s="136"/>
      <c r="SNX177" s="136"/>
      <c r="SNY177" s="136"/>
      <c r="SNZ177" s="136"/>
      <c r="SOA177" s="136"/>
      <c r="SOB177" s="136"/>
      <c r="SOC177" s="136"/>
      <c r="SOD177" s="136"/>
      <c r="SOE177" s="136"/>
      <c r="SOF177" s="136"/>
      <c r="SOG177" s="136"/>
      <c r="SOH177" s="136"/>
      <c r="SOI177" s="136"/>
      <c r="SOJ177" s="136"/>
      <c r="SOK177" s="136"/>
      <c r="SOL177" s="136"/>
      <c r="SOM177" s="136"/>
      <c r="SON177" s="136"/>
      <c r="SOO177" s="136"/>
      <c r="SOP177" s="136"/>
      <c r="SOQ177" s="136"/>
      <c r="SOR177" s="136"/>
      <c r="SOS177" s="136"/>
      <c r="SOT177" s="136"/>
      <c r="SOU177" s="136"/>
      <c r="SOV177" s="136"/>
      <c r="SOW177" s="136"/>
      <c r="SOX177" s="136"/>
      <c r="SOY177" s="136"/>
      <c r="SOZ177" s="136"/>
      <c r="SPA177" s="136"/>
      <c r="SPB177" s="136"/>
      <c r="SPC177" s="136"/>
      <c r="SPD177" s="136"/>
      <c r="SPE177" s="136"/>
      <c r="SPF177" s="136"/>
      <c r="SPG177" s="136"/>
      <c r="SPH177" s="136"/>
      <c r="SPI177" s="136"/>
      <c r="SPJ177" s="136"/>
      <c r="SPK177" s="136"/>
      <c r="SPL177" s="136"/>
      <c r="SPM177" s="136"/>
      <c r="SPN177" s="136"/>
      <c r="SPO177" s="136"/>
      <c r="SPP177" s="136"/>
      <c r="SPQ177" s="136"/>
      <c r="SPR177" s="136"/>
      <c r="SPS177" s="136"/>
      <c r="SPT177" s="136"/>
      <c r="SPU177" s="136"/>
      <c r="SPV177" s="136"/>
      <c r="SPW177" s="136"/>
      <c r="SPX177" s="136"/>
      <c r="SPY177" s="136"/>
      <c r="SPZ177" s="136"/>
      <c r="SQA177" s="136"/>
      <c r="SQB177" s="136"/>
      <c r="SQC177" s="136"/>
      <c r="SQD177" s="136"/>
      <c r="SQE177" s="136"/>
      <c r="SQF177" s="136"/>
      <c r="SQG177" s="136"/>
      <c r="SQH177" s="136"/>
      <c r="SQI177" s="136"/>
      <c r="SQJ177" s="136"/>
      <c r="SQK177" s="136"/>
      <c r="SQL177" s="136"/>
      <c r="SQM177" s="136"/>
      <c r="SQN177" s="136"/>
      <c r="SQO177" s="136"/>
      <c r="SQP177" s="136"/>
      <c r="SQQ177" s="136"/>
      <c r="SQR177" s="136"/>
      <c r="SQS177" s="136"/>
      <c r="SQT177" s="136"/>
      <c r="SQU177" s="136"/>
      <c r="SQV177" s="136"/>
      <c r="SQW177" s="136"/>
      <c r="SQX177" s="136"/>
      <c r="SQY177" s="136"/>
      <c r="SQZ177" s="136"/>
      <c r="SRA177" s="136"/>
      <c r="SRB177" s="136"/>
      <c r="SRC177" s="136"/>
      <c r="SRD177" s="136"/>
      <c r="SRE177" s="136"/>
      <c r="SRF177" s="136"/>
      <c r="SRG177" s="136"/>
      <c r="SRH177" s="136"/>
      <c r="SRI177" s="136"/>
      <c r="SRJ177" s="136"/>
      <c r="SRK177" s="136"/>
      <c r="SRL177" s="136"/>
      <c r="SRM177" s="136"/>
      <c r="SRN177" s="136"/>
      <c r="SRO177" s="136"/>
      <c r="SRP177" s="136"/>
      <c r="SRQ177" s="136"/>
      <c r="SRR177" s="136"/>
      <c r="SRS177" s="136"/>
      <c r="SRT177" s="136"/>
      <c r="SRU177" s="136"/>
      <c r="SRV177" s="136"/>
      <c r="SRW177" s="136"/>
      <c r="SRX177" s="136"/>
      <c r="SRY177" s="136"/>
      <c r="SRZ177" s="136"/>
      <c r="SSA177" s="136"/>
      <c r="SSB177" s="136"/>
      <c r="SSC177" s="136"/>
      <c r="SSD177" s="136"/>
      <c r="SSE177" s="136"/>
      <c r="SSF177" s="136"/>
      <c r="SSG177" s="136"/>
      <c r="SSH177" s="136"/>
      <c r="SSI177" s="136"/>
      <c r="SSJ177" s="136"/>
      <c r="SSK177" s="136"/>
      <c r="SSL177" s="136"/>
      <c r="SSM177" s="136"/>
      <c r="SSN177" s="136"/>
      <c r="SSO177" s="136"/>
      <c r="SSP177" s="136"/>
      <c r="SSQ177" s="136"/>
      <c r="SSR177" s="136"/>
      <c r="SSS177" s="136"/>
      <c r="SST177" s="136"/>
      <c r="SSU177" s="136"/>
      <c r="SSV177" s="136"/>
      <c r="SSW177" s="136"/>
      <c r="SSX177" s="136"/>
      <c r="SSY177" s="136"/>
      <c r="SSZ177" s="136"/>
      <c r="STA177" s="136"/>
      <c r="STB177" s="136"/>
      <c r="STC177" s="136"/>
      <c r="STD177" s="136"/>
      <c r="STE177" s="136"/>
      <c r="STF177" s="136"/>
      <c r="STG177" s="136"/>
      <c r="STH177" s="136"/>
      <c r="STI177" s="136"/>
      <c r="STJ177" s="136"/>
      <c r="STK177" s="136"/>
      <c r="STL177" s="136"/>
      <c r="STM177" s="136"/>
      <c r="STN177" s="136"/>
      <c r="STO177" s="136"/>
      <c r="STP177" s="136"/>
      <c r="STQ177" s="136"/>
      <c r="STR177" s="136"/>
      <c r="STS177" s="136"/>
      <c r="STT177" s="136"/>
      <c r="STU177" s="136"/>
      <c r="STV177" s="136"/>
      <c r="STW177" s="136"/>
      <c r="STX177" s="136"/>
      <c r="STY177" s="136"/>
      <c r="STZ177" s="136"/>
      <c r="SUA177" s="136"/>
      <c r="SUB177" s="136"/>
      <c r="SUC177" s="136"/>
      <c r="SUD177" s="136"/>
      <c r="SUE177" s="136"/>
      <c r="SUF177" s="136"/>
      <c r="SUG177" s="136"/>
      <c r="SUH177" s="136"/>
      <c r="SUI177" s="136"/>
      <c r="SUJ177" s="136"/>
      <c r="SUK177" s="136"/>
      <c r="SUL177" s="136"/>
      <c r="SUM177" s="136"/>
      <c r="SUN177" s="136"/>
      <c r="SUO177" s="136"/>
      <c r="SUP177" s="136"/>
      <c r="SUQ177" s="136"/>
      <c r="SUR177" s="136"/>
      <c r="SUS177" s="136"/>
      <c r="SUT177" s="136"/>
      <c r="SUU177" s="136"/>
      <c r="SUV177" s="136"/>
      <c r="SUW177" s="136"/>
      <c r="SUX177" s="136"/>
      <c r="SUY177" s="136"/>
      <c r="SUZ177" s="136"/>
      <c r="SVA177" s="136"/>
      <c r="SVB177" s="136"/>
      <c r="SVC177" s="136"/>
      <c r="SVD177" s="136"/>
      <c r="SVE177" s="136"/>
      <c r="SVF177" s="136"/>
      <c r="SVG177" s="136"/>
      <c r="SVH177" s="136"/>
      <c r="SVI177" s="136"/>
      <c r="SVJ177" s="136"/>
      <c r="SVK177" s="136"/>
      <c r="SVL177" s="136"/>
      <c r="SVM177" s="136"/>
      <c r="SVN177" s="136"/>
      <c r="SVO177" s="136"/>
      <c r="SVP177" s="136"/>
      <c r="SVQ177" s="136"/>
      <c r="SVR177" s="136"/>
      <c r="SVS177" s="136"/>
      <c r="SVT177" s="136"/>
      <c r="SVU177" s="136"/>
      <c r="SVV177" s="136"/>
      <c r="SVW177" s="136"/>
      <c r="SVX177" s="136"/>
      <c r="SVY177" s="136"/>
      <c r="SVZ177" s="136"/>
      <c r="SWA177" s="136"/>
      <c r="SWB177" s="136"/>
      <c r="SWC177" s="136"/>
      <c r="SWD177" s="136"/>
      <c r="SWE177" s="136"/>
      <c r="SWF177" s="136"/>
      <c r="SWG177" s="136"/>
      <c r="SWH177" s="136"/>
      <c r="SWI177" s="136"/>
      <c r="SWJ177" s="136"/>
      <c r="SWK177" s="136"/>
      <c r="SWL177" s="136"/>
      <c r="SWM177" s="136"/>
      <c r="SWN177" s="136"/>
      <c r="SWO177" s="136"/>
      <c r="SWP177" s="136"/>
      <c r="SWQ177" s="136"/>
      <c r="SWR177" s="136"/>
      <c r="SWS177" s="136"/>
      <c r="SWT177" s="136"/>
      <c r="SWU177" s="136"/>
      <c r="SWV177" s="136"/>
      <c r="SWW177" s="136"/>
      <c r="SWX177" s="136"/>
      <c r="SWY177" s="136"/>
      <c r="SWZ177" s="136"/>
      <c r="SXA177" s="136"/>
      <c r="SXB177" s="136"/>
      <c r="SXC177" s="136"/>
      <c r="SXD177" s="136"/>
      <c r="SXE177" s="136"/>
      <c r="SXF177" s="136"/>
      <c r="SXG177" s="136"/>
      <c r="SXH177" s="136"/>
      <c r="SXI177" s="136"/>
      <c r="SXJ177" s="136"/>
      <c r="SXK177" s="136"/>
      <c r="SXL177" s="136"/>
      <c r="SXM177" s="136"/>
      <c r="SXN177" s="136"/>
      <c r="SXO177" s="136"/>
      <c r="SXP177" s="136"/>
      <c r="SXQ177" s="136"/>
      <c r="SXR177" s="136"/>
      <c r="SXS177" s="136"/>
      <c r="SXT177" s="136"/>
      <c r="SXU177" s="136"/>
      <c r="SXV177" s="136"/>
      <c r="SXW177" s="136"/>
      <c r="SXX177" s="136"/>
      <c r="SXY177" s="136"/>
      <c r="SXZ177" s="136"/>
      <c r="SYA177" s="136"/>
      <c r="SYB177" s="136"/>
      <c r="SYC177" s="136"/>
      <c r="SYD177" s="136"/>
      <c r="SYE177" s="136"/>
      <c r="SYF177" s="136"/>
      <c r="SYG177" s="136"/>
      <c r="SYH177" s="136"/>
      <c r="SYI177" s="136"/>
      <c r="SYJ177" s="136"/>
      <c r="SYK177" s="136"/>
      <c r="SYL177" s="136"/>
      <c r="SYM177" s="136"/>
      <c r="SYN177" s="136"/>
      <c r="SYO177" s="136"/>
      <c r="SYP177" s="136"/>
      <c r="SYQ177" s="136"/>
      <c r="SYR177" s="136"/>
      <c r="SYS177" s="136"/>
      <c r="SYT177" s="136"/>
      <c r="SYU177" s="136"/>
      <c r="SYV177" s="136"/>
      <c r="SYW177" s="136"/>
      <c r="SYX177" s="136"/>
      <c r="SYY177" s="136"/>
      <c r="SYZ177" s="136"/>
      <c r="SZA177" s="136"/>
      <c r="SZB177" s="136"/>
      <c r="SZC177" s="136"/>
      <c r="SZD177" s="136"/>
      <c r="SZE177" s="136"/>
      <c r="SZF177" s="136"/>
      <c r="SZG177" s="136"/>
      <c r="SZH177" s="136"/>
      <c r="SZI177" s="136"/>
      <c r="SZJ177" s="136"/>
      <c r="SZK177" s="136"/>
      <c r="SZL177" s="136"/>
      <c r="SZM177" s="136"/>
      <c r="SZN177" s="136"/>
      <c r="SZO177" s="136"/>
      <c r="SZP177" s="136"/>
      <c r="SZQ177" s="136"/>
      <c r="SZR177" s="136"/>
      <c r="SZS177" s="136"/>
      <c r="SZT177" s="136"/>
      <c r="SZU177" s="136"/>
      <c r="SZV177" s="136"/>
      <c r="SZW177" s="136"/>
      <c r="SZX177" s="136"/>
      <c r="SZY177" s="136"/>
      <c r="SZZ177" s="136"/>
      <c r="TAA177" s="136"/>
      <c r="TAB177" s="136"/>
      <c r="TAC177" s="136"/>
      <c r="TAD177" s="136"/>
      <c r="TAE177" s="136"/>
      <c r="TAF177" s="136"/>
      <c r="TAG177" s="136"/>
      <c r="TAH177" s="136"/>
      <c r="TAI177" s="136"/>
      <c r="TAJ177" s="136"/>
      <c r="TAK177" s="136"/>
      <c r="TAL177" s="136"/>
      <c r="TAM177" s="136"/>
      <c r="TAN177" s="136"/>
      <c r="TAO177" s="136"/>
      <c r="TAP177" s="136"/>
      <c r="TAQ177" s="136"/>
      <c r="TAR177" s="136"/>
      <c r="TAS177" s="136"/>
      <c r="TAT177" s="136"/>
      <c r="TAU177" s="136"/>
      <c r="TAV177" s="136"/>
      <c r="TAW177" s="136"/>
      <c r="TAX177" s="136"/>
      <c r="TAY177" s="136"/>
      <c r="TAZ177" s="136"/>
      <c r="TBA177" s="136"/>
      <c r="TBB177" s="136"/>
      <c r="TBC177" s="136"/>
      <c r="TBD177" s="136"/>
      <c r="TBE177" s="136"/>
      <c r="TBF177" s="136"/>
      <c r="TBG177" s="136"/>
      <c r="TBH177" s="136"/>
      <c r="TBI177" s="136"/>
      <c r="TBJ177" s="136"/>
      <c r="TBK177" s="136"/>
      <c r="TBL177" s="136"/>
      <c r="TBM177" s="136"/>
      <c r="TBN177" s="136"/>
      <c r="TBO177" s="136"/>
      <c r="TBP177" s="136"/>
      <c r="TBQ177" s="136"/>
      <c r="TBR177" s="136"/>
      <c r="TBS177" s="136"/>
      <c r="TBT177" s="136"/>
      <c r="TBU177" s="136"/>
      <c r="TBV177" s="136"/>
      <c r="TBW177" s="136"/>
      <c r="TBX177" s="136"/>
      <c r="TBY177" s="136"/>
      <c r="TBZ177" s="136"/>
      <c r="TCA177" s="136"/>
      <c r="TCB177" s="136"/>
      <c r="TCC177" s="136"/>
      <c r="TCD177" s="136"/>
      <c r="TCE177" s="136"/>
      <c r="TCF177" s="136"/>
      <c r="TCG177" s="136"/>
      <c r="TCH177" s="136"/>
      <c r="TCI177" s="136"/>
      <c r="TCJ177" s="136"/>
      <c r="TCK177" s="136"/>
      <c r="TCL177" s="136"/>
      <c r="TCM177" s="136"/>
      <c r="TCN177" s="136"/>
      <c r="TCO177" s="136"/>
      <c r="TCP177" s="136"/>
      <c r="TCQ177" s="136"/>
      <c r="TCR177" s="136"/>
      <c r="TCS177" s="136"/>
      <c r="TCT177" s="136"/>
      <c r="TCU177" s="136"/>
      <c r="TCV177" s="136"/>
      <c r="TCW177" s="136"/>
      <c r="TCX177" s="136"/>
      <c r="TCY177" s="136"/>
      <c r="TCZ177" s="136"/>
      <c r="TDA177" s="136"/>
      <c r="TDB177" s="136"/>
      <c r="TDC177" s="136"/>
      <c r="TDD177" s="136"/>
      <c r="TDE177" s="136"/>
      <c r="TDF177" s="136"/>
      <c r="TDG177" s="136"/>
      <c r="TDH177" s="136"/>
      <c r="TDI177" s="136"/>
      <c r="TDJ177" s="136"/>
      <c r="TDK177" s="136"/>
      <c r="TDL177" s="136"/>
      <c r="TDM177" s="136"/>
      <c r="TDN177" s="136"/>
      <c r="TDO177" s="136"/>
      <c r="TDP177" s="136"/>
      <c r="TDQ177" s="136"/>
      <c r="TDR177" s="136"/>
      <c r="TDS177" s="136"/>
      <c r="TDT177" s="136"/>
      <c r="TDU177" s="136"/>
      <c r="TDV177" s="136"/>
      <c r="TDW177" s="136"/>
      <c r="TDX177" s="136"/>
      <c r="TDY177" s="136"/>
      <c r="TDZ177" s="136"/>
      <c r="TEA177" s="136"/>
      <c r="TEB177" s="136"/>
      <c r="TEC177" s="136"/>
      <c r="TED177" s="136"/>
      <c r="TEE177" s="136"/>
      <c r="TEF177" s="136"/>
      <c r="TEG177" s="136"/>
      <c r="TEH177" s="136"/>
      <c r="TEI177" s="136"/>
      <c r="TEJ177" s="136"/>
      <c r="TEK177" s="136"/>
      <c r="TEL177" s="136"/>
      <c r="TEM177" s="136"/>
      <c r="TEN177" s="136"/>
      <c r="TEO177" s="136"/>
      <c r="TEP177" s="136"/>
      <c r="TEQ177" s="136"/>
      <c r="TER177" s="136"/>
      <c r="TES177" s="136"/>
      <c r="TET177" s="136"/>
      <c r="TEU177" s="136"/>
      <c r="TEV177" s="136"/>
      <c r="TEW177" s="136"/>
      <c r="TEX177" s="136"/>
      <c r="TEY177" s="136"/>
      <c r="TEZ177" s="136"/>
      <c r="TFA177" s="136"/>
      <c r="TFB177" s="136"/>
      <c r="TFC177" s="136"/>
      <c r="TFD177" s="136"/>
      <c r="TFE177" s="136"/>
      <c r="TFF177" s="136"/>
      <c r="TFG177" s="136"/>
      <c r="TFH177" s="136"/>
      <c r="TFI177" s="136"/>
      <c r="TFJ177" s="136"/>
      <c r="TFK177" s="136"/>
      <c r="TFL177" s="136"/>
      <c r="TFM177" s="136"/>
      <c r="TFN177" s="136"/>
      <c r="TFO177" s="136"/>
      <c r="TFP177" s="136"/>
      <c r="TFQ177" s="136"/>
      <c r="TFR177" s="136"/>
      <c r="TFS177" s="136"/>
      <c r="TFT177" s="136"/>
      <c r="TFU177" s="136"/>
      <c r="TFV177" s="136"/>
      <c r="TFW177" s="136"/>
      <c r="TFX177" s="136"/>
      <c r="TFY177" s="136"/>
      <c r="TFZ177" s="136"/>
      <c r="TGA177" s="136"/>
      <c r="TGB177" s="136"/>
      <c r="TGC177" s="136"/>
      <c r="TGD177" s="136"/>
      <c r="TGE177" s="136"/>
      <c r="TGF177" s="136"/>
      <c r="TGG177" s="136"/>
      <c r="TGH177" s="136"/>
      <c r="TGI177" s="136"/>
      <c r="TGJ177" s="136"/>
      <c r="TGK177" s="136"/>
      <c r="TGL177" s="136"/>
      <c r="TGM177" s="136"/>
      <c r="TGN177" s="136"/>
      <c r="TGO177" s="136"/>
      <c r="TGP177" s="136"/>
      <c r="TGQ177" s="136"/>
      <c r="TGR177" s="136"/>
      <c r="TGS177" s="136"/>
      <c r="TGT177" s="136"/>
      <c r="TGU177" s="136"/>
      <c r="TGV177" s="136"/>
      <c r="TGW177" s="136"/>
      <c r="TGX177" s="136"/>
      <c r="TGY177" s="136"/>
      <c r="TGZ177" s="136"/>
      <c r="THA177" s="136"/>
      <c r="THB177" s="136"/>
      <c r="THC177" s="136"/>
      <c r="THD177" s="136"/>
      <c r="THE177" s="136"/>
      <c r="THF177" s="136"/>
      <c r="THG177" s="136"/>
      <c r="THH177" s="136"/>
      <c r="THI177" s="136"/>
      <c r="THJ177" s="136"/>
      <c r="THK177" s="136"/>
      <c r="THL177" s="136"/>
      <c r="THM177" s="136"/>
      <c r="THN177" s="136"/>
      <c r="THO177" s="136"/>
      <c r="THP177" s="136"/>
      <c r="THQ177" s="136"/>
      <c r="THR177" s="136"/>
      <c r="THS177" s="136"/>
      <c r="THT177" s="136"/>
      <c r="THU177" s="136"/>
      <c r="THV177" s="136"/>
      <c r="THW177" s="136"/>
      <c r="THX177" s="136"/>
      <c r="THY177" s="136"/>
      <c r="THZ177" s="136"/>
      <c r="TIA177" s="136"/>
      <c r="TIB177" s="136"/>
      <c r="TIC177" s="136"/>
      <c r="TID177" s="136"/>
      <c r="TIE177" s="136"/>
      <c r="TIF177" s="136"/>
      <c r="TIG177" s="136"/>
      <c r="TIH177" s="136"/>
      <c r="TII177" s="136"/>
      <c r="TIJ177" s="136"/>
      <c r="TIK177" s="136"/>
      <c r="TIL177" s="136"/>
      <c r="TIM177" s="136"/>
      <c r="TIN177" s="136"/>
      <c r="TIO177" s="136"/>
      <c r="TIP177" s="136"/>
      <c r="TIQ177" s="136"/>
      <c r="TIR177" s="136"/>
      <c r="TIS177" s="136"/>
      <c r="TIT177" s="136"/>
      <c r="TIU177" s="136"/>
      <c r="TIV177" s="136"/>
      <c r="TIW177" s="136"/>
      <c r="TIX177" s="136"/>
      <c r="TIY177" s="136"/>
      <c r="TIZ177" s="136"/>
      <c r="TJA177" s="136"/>
      <c r="TJB177" s="136"/>
      <c r="TJC177" s="136"/>
      <c r="TJD177" s="136"/>
      <c r="TJE177" s="136"/>
      <c r="TJF177" s="136"/>
      <c r="TJG177" s="136"/>
      <c r="TJH177" s="136"/>
      <c r="TJI177" s="136"/>
      <c r="TJJ177" s="136"/>
      <c r="TJK177" s="136"/>
      <c r="TJL177" s="136"/>
      <c r="TJM177" s="136"/>
      <c r="TJN177" s="136"/>
      <c r="TJO177" s="136"/>
      <c r="TJP177" s="136"/>
      <c r="TJQ177" s="136"/>
      <c r="TJR177" s="136"/>
      <c r="TJS177" s="136"/>
      <c r="TJT177" s="136"/>
      <c r="TJU177" s="136"/>
      <c r="TJV177" s="136"/>
      <c r="TJW177" s="136"/>
      <c r="TJX177" s="136"/>
      <c r="TJY177" s="136"/>
      <c r="TJZ177" s="136"/>
      <c r="TKA177" s="136"/>
      <c r="TKB177" s="136"/>
      <c r="TKC177" s="136"/>
      <c r="TKD177" s="136"/>
      <c r="TKE177" s="136"/>
      <c r="TKF177" s="136"/>
      <c r="TKG177" s="136"/>
      <c r="TKH177" s="136"/>
      <c r="TKI177" s="136"/>
      <c r="TKJ177" s="136"/>
      <c r="TKK177" s="136"/>
      <c r="TKL177" s="136"/>
      <c r="TKM177" s="136"/>
      <c r="TKN177" s="136"/>
      <c r="TKO177" s="136"/>
      <c r="TKP177" s="136"/>
      <c r="TKQ177" s="136"/>
      <c r="TKR177" s="136"/>
      <c r="TKS177" s="136"/>
      <c r="TKT177" s="136"/>
      <c r="TKU177" s="136"/>
      <c r="TKV177" s="136"/>
      <c r="TKW177" s="136"/>
      <c r="TKX177" s="136"/>
      <c r="TKY177" s="136"/>
      <c r="TKZ177" s="136"/>
      <c r="TLA177" s="136"/>
      <c r="TLB177" s="136"/>
      <c r="TLC177" s="136"/>
      <c r="TLD177" s="136"/>
      <c r="TLE177" s="136"/>
      <c r="TLF177" s="136"/>
      <c r="TLG177" s="136"/>
      <c r="TLH177" s="136"/>
      <c r="TLI177" s="136"/>
      <c r="TLJ177" s="136"/>
      <c r="TLK177" s="136"/>
      <c r="TLL177" s="136"/>
      <c r="TLM177" s="136"/>
      <c r="TLN177" s="136"/>
      <c r="TLO177" s="136"/>
      <c r="TLP177" s="136"/>
      <c r="TLQ177" s="136"/>
      <c r="TLR177" s="136"/>
      <c r="TLS177" s="136"/>
      <c r="TLT177" s="136"/>
      <c r="TLU177" s="136"/>
      <c r="TLV177" s="136"/>
      <c r="TLW177" s="136"/>
      <c r="TLX177" s="136"/>
      <c r="TLY177" s="136"/>
      <c r="TLZ177" s="136"/>
      <c r="TMA177" s="136"/>
      <c r="TMB177" s="136"/>
      <c r="TMC177" s="136"/>
      <c r="TMD177" s="136"/>
      <c r="TME177" s="136"/>
      <c r="TMF177" s="136"/>
      <c r="TMG177" s="136"/>
      <c r="TMH177" s="136"/>
      <c r="TMI177" s="136"/>
      <c r="TMJ177" s="136"/>
      <c r="TMK177" s="136"/>
      <c r="TML177" s="136"/>
      <c r="TMM177" s="136"/>
      <c r="TMN177" s="136"/>
      <c r="TMO177" s="136"/>
      <c r="TMP177" s="136"/>
      <c r="TMQ177" s="136"/>
      <c r="TMR177" s="136"/>
      <c r="TMS177" s="136"/>
      <c r="TMT177" s="136"/>
      <c r="TMU177" s="136"/>
      <c r="TMV177" s="136"/>
      <c r="TMW177" s="136"/>
      <c r="TMX177" s="136"/>
      <c r="TMY177" s="136"/>
      <c r="TMZ177" s="136"/>
      <c r="TNA177" s="136"/>
      <c r="TNB177" s="136"/>
      <c r="TNC177" s="136"/>
      <c r="TND177" s="136"/>
      <c r="TNE177" s="136"/>
      <c r="TNF177" s="136"/>
      <c r="TNG177" s="136"/>
      <c r="TNH177" s="136"/>
      <c r="TNI177" s="136"/>
      <c r="TNJ177" s="136"/>
      <c r="TNK177" s="136"/>
      <c r="TNL177" s="136"/>
      <c r="TNM177" s="136"/>
      <c r="TNN177" s="136"/>
      <c r="TNO177" s="136"/>
      <c r="TNP177" s="136"/>
      <c r="TNQ177" s="136"/>
      <c r="TNR177" s="136"/>
      <c r="TNS177" s="136"/>
      <c r="TNT177" s="136"/>
      <c r="TNU177" s="136"/>
      <c r="TNV177" s="136"/>
      <c r="TNW177" s="136"/>
      <c r="TNX177" s="136"/>
      <c r="TNY177" s="136"/>
      <c r="TNZ177" s="136"/>
      <c r="TOA177" s="136"/>
      <c r="TOB177" s="136"/>
      <c r="TOC177" s="136"/>
      <c r="TOD177" s="136"/>
      <c r="TOE177" s="136"/>
      <c r="TOF177" s="136"/>
      <c r="TOG177" s="136"/>
      <c r="TOH177" s="136"/>
      <c r="TOI177" s="136"/>
      <c r="TOJ177" s="136"/>
      <c r="TOK177" s="136"/>
      <c r="TOL177" s="136"/>
      <c r="TOM177" s="136"/>
      <c r="TON177" s="136"/>
      <c r="TOO177" s="136"/>
      <c r="TOP177" s="136"/>
      <c r="TOQ177" s="136"/>
      <c r="TOR177" s="136"/>
      <c r="TOS177" s="136"/>
      <c r="TOT177" s="136"/>
      <c r="TOU177" s="136"/>
      <c r="TOV177" s="136"/>
      <c r="TOW177" s="136"/>
      <c r="TOX177" s="136"/>
      <c r="TOY177" s="136"/>
      <c r="TOZ177" s="136"/>
      <c r="TPA177" s="136"/>
      <c r="TPB177" s="136"/>
      <c r="TPC177" s="136"/>
      <c r="TPD177" s="136"/>
      <c r="TPE177" s="136"/>
      <c r="TPF177" s="136"/>
      <c r="TPG177" s="136"/>
      <c r="TPH177" s="136"/>
      <c r="TPI177" s="136"/>
      <c r="TPJ177" s="136"/>
      <c r="TPK177" s="136"/>
      <c r="TPL177" s="136"/>
      <c r="TPM177" s="136"/>
      <c r="TPN177" s="136"/>
      <c r="TPO177" s="136"/>
      <c r="TPP177" s="136"/>
      <c r="TPQ177" s="136"/>
      <c r="TPR177" s="136"/>
      <c r="TPS177" s="136"/>
      <c r="TPT177" s="136"/>
      <c r="TPU177" s="136"/>
      <c r="TPV177" s="136"/>
      <c r="TPW177" s="136"/>
      <c r="TPX177" s="136"/>
      <c r="TPY177" s="136"/>
      <c r="TPZ177" s="136"/>
      <c r="TQA177" s="136"/>
      <c r="TQB177" s="136"/>
      <c r="TQC177" s="136"/>
      <c r="TQD177" s="136"/>
      <c r="TQE177" s="136"/>
      <c r="TQF177" s="136"/>
      <c r="TQG177" s="136"/>
      <c r="TQH177" s="136"/>
      <c r="TQI177" s="136"/>
      <c r="TQJ177" s="136"/>
      <c r="TQK177" s="136"/>
      <c r="TQL177" s="136"/>
      <c r="TQM177" s="136"/>
      <c r="TQN177" s="136"/>
      <c r="TQO177" s="136"/>
      <c r="TQP177" s="136"/>
      <c r="TQQ177" s="136"/>
      <c r="TQR177" s="136"/>
      <c r="TQS177" s="136"/>
      <c r="TQT177" s="136"/>
      <c r="TQU177" s="136"/>
      <c r="TQV177" s="136"/>
      <c r="TQW177" s="136"/>
      <c r="TQX177" s="136"/>
      <c r="TQY177" s="136"/>
      <c r="TQZ177" s="136"/>
      <c r="TRA177" s="136"/>
      <c r="TRB177" s="136"/>
      <c r="TRC177" s="136"/>
      <c r="TRD177" s="136"/>
      <c r="TRE177" s="136"/>
      <c r="TRF177" s="136"/>
      <c r="TRG177" s="136"/>
      <c r="TRH177" s="136"/>
      <c r="TRI177" s="136"/>
      <c r="TRJ177" s="136"/>
      <c r="TRK177" s="136"/>
      <c r="TRL177" s="136"/>
      <c r="TRM177" s="136"/>
      <c r="TRN177" s="136"/>
      <c r="TRO177" s="136"/>
      <c r="TRP177" s="136"/>
      <c r="TRQ177" s="136"/>
      <c r="TRR177" s="136"/>
      <c r="TRS177" s="136"/>
      <c r="TRT177" s="136"/>
      <c r="TRU177" s="136"/>
      <c r="TRV177" s="136"/>
      <c r="TRW177" s="136"/>
      <c r="TRX177" s="136"/>
      <c r="TRY177" s="136"/>
      <c r="TRZ177" s="136"/>
      <c r="TSA177" s="136"/>
      <c r="TSB177" s="136"/>
      <c r="TSC177" s="136"/>
      <c r="TSD177" s="136"/>
      <c r="TSE177" s="136"/>
      <c r="TSF177" s="136"/>
      <c r="TSG177" s="136"/>
      <c r="TSH177" s="136"/>
      <c r="TSI177" s="136"/>
      <c r="TSJ177" s="136"/>
      <c r="TSK177" s="136"/>
      <c r="TSL177" s="136"/>
      <c r="TSM177" s="136"/>
      <c r="TSN177" s="136"/>
      <c r="TSO177" s="136"/>
      <c r="TSP177" s="136"/>
      <c r="TSQ177" s="136"/>
      <c r="TSR177" s="136"/>
      <c r="TSS177" s="136"/>
      <c r="TST177" s="136"/>
      <c r="TSU177" s="136"/>
      <c r="TSV177" s="136"/>
      <c r="TSW177" s="136"/>
      <c r="TSX177" s="136"/>
      <c r="TSY177" s="136"/>
      <c r="TSZ177" s="136"/>
      <c r="TTA177" s="136"/>
      <c r="TTB177" s="136"/>
      <c r="TTC177" s="136"/>
      <c r="TTD177" s="136"/>
      <c r="TTE177" s="136"/>
      <c r="TTF177" s="136"/>
      <c r="TTG177" s="136"/>
      <c r="TTH177" s="136"/>
      <c r="TTI177" s="136"/>
      <c r="TTJ177" s="136"/>
      <c r="TTK177" s="136"/>
      <c r="TTL177" s="136"/>
      <c r="TTM177" s="136"/>
      <c r="TTN177" s="136"/>
      <c r="TTO177" s="136"/>
      <c r="TTP177" s="136"/>
      <c r="TTQ177" s="136"/>
      <c r="TTR177" s="136"/>
      <c r="TTS177" s="136"/>
      <c r="TTT177" s="136"/>
      <c r="TTU177" s="136"/>
      <c r="TTV177" s="136"/>
      <c r="TTW177" s="136"/>
      <c r="TTX177" s="136"/>
      <c r="TTY177" s="136"/>
      <c r="TTZ177" s="136"/>
      <c r="TUA177" s="136"/>
      <c r="TUB177" s="136"/>
      <c r="TUC177" s="136"/>
      <c r="TUD177" s="136"/>
      <c r="TUE177" s="136"/>
      <c r="TUF177" s="136"/>
      <c r="TUG177" s="136"/>
      <c r="TUH177" s="136"/>
      <c r="TUI177" s="136"/>
      <c r="TUJ177" s="136"/>
      <c r="TUK177" s="136"/>
      <c r="TUL177" s="136"/>
      <c r="TUM177" s="136"/>
      <c r="TUN177" s="136"/>
      <c r="TUO177" s="136"/>
      <c r="TUP177" s="136"/>
      <c r="TUQ177" s="136"/>
      <c r="TUR177" s="136"/>
      <c r="TUS177" s="136"/>
      <c r="TUT177" s="136"/>
      <c r="TUU177" s="136"/>
      <c r="TUV177" s="136"/>
      <c r="TUW177" s="136"/>
      <c r="TUX177" s="136"/>
      <c r="TUY177" s="136"/>
      <c r="TUZ177" s="136"/>
      <c r="TVA177" s="136"/>
      <c r="TVB177" s="136"/>
      <c r="TVC177" s="136"/>
      <c r="TVD177" s="136"/>
      <c r="TVE177" s="136"/>
      <c r="TVF177" s="136"/>
      <c r="TVG177" s="136"/>
      <c r="TVH177" s="136"/>
      <c r="TVI177" s="136"/>
      <c r="TVJ177" s="136"/>
      <c r="TVK177" s="136"/>
      <c r="TVL177" s="136"/>
      <c r="TVM177" s="136"/>
      <c r="TVN177" s="136"/>
      <c r="TVO177" s="136"/>
      <c r="TVP177" s="136"/>
      <c r="TVQ177" s="136"/>
      <c r="TVR177" s="136"/>
      <c r="TVS177" s="136"/>
      <c r="TVT177" s="136"/>
      <c r="TVU177" s="136"/>
      <c r="TVV177" s="136"/>
      <c r="TVW177" s="136"/>
      <c r="TVX177" s="136"/>
      <c r="TVY177" s="136"/>
      <c r="TVZ177" s="136"/>
      <c r="TWA177" s="136"/>
      <c r="TWB177" s="136"/>
      <c r="TWC177" s="136"/>
      <c r="TWD177" s="136"/>
      <c r="TWE177" s="136"/>
      <c r="TWF177" s="136"/>
      <c r="TWG177" s="136"/>
      <c r="TWH177" s="136"/>
      <c r="TWI177" s="136"/>
      <c r="TWJ177" s="136"/>
      <c r="TWK177" s="136"/>
      <c r="TWL177" s="136"/>
      <c r="TWM177" s="136"/>
      <c r="TWN177" s="136"/>
      <c r="TWO177" s="136"/>
      <c r="TWP177" s="136"/>
      <c r="TWQ177" s="136"/>
      <c r="TWR177" s="136"/>
      <c r="TWS177" s="136"/>
      <c r="TWT177" s="136"/>
      <c r="TWU177" s="136"/>
      <c r="TWV177" s="136"/>
      <c r="TWW177" s="136"/>
      <c r="TWX177" s="136"/>
      <c r="TWY177" s="136"/>
      <c r="TWZ177" s="136"/>
      <c r="TXA177" s="136"/>
      <c r="TXB177" s="136"/>
      <c r="TXC177" s="136"/>
      <c r="TXD177" s="136"/>
      <c r="TXE177" s="136"/>
      <c r="TXF177" s="136"/>
      <c r="TXG177" s="136"/>
      <c r="TXH177" s="136"/>
      <c r="TXI177" s="136"/>
      <c r="TXJ177" s="136"/>
      <c r="TXK177" s="136"/>
      <c r="TXL177" s="136"/>
      <c r="TXM177" s="136"/>
      <c r="TXN177" s="136"/>
      <c r="TXO177" s="136"/>
      <c r="TXP177" s="136"/>
      <c r="TXQ177" s="136"/>
      <c r="TXR177" s="136"/>
      <c r="TXS177" s="136"/>
      <c r="TXT177" s="136"/>
      <c r="TXU177" s="136"/>
      <c r="TXV177" s="136"/>
      <c r="TXW177" s="136"/>
      <c r="TXX177" s="136"/>
      <c r="TXY177" s="136"/>
      <c r="TXZ177" s="136"/>
      <c r="TYA177" s="136"/>
      <c r="TYB177" s="136"/>
      <c r="TYC177" s="136"/>
      <c r="TYD177" s="136"/>
      <c r="TYE177" s="136"/>
      <c r="TYF177" s="136"/>
      <c r="TYG177" s="136"/>
      <c r="TYH177" s="136"/>
      <c r="TYI177" s="136"/>
      <c r="TYJ177" s="136"/>
      <c r="TYK177" s="136"/>
      <c r="TYL177" s="136"/>
      <c r="TYM177" s="136"/>
      <c r="TYN177" s="136"/>
      <c r="TYO177" s="136"/>
      <c r="TYP177" s="136"/>
      <c r="TYQ177" s="136"/>
      <c r="TYR177" s="136"/>
      <c r="TYS177" s="136"/>
      <c r="TYT177" s="136"/>
      <c r="TYU177" s="136"/>
      <c r="TYV177" s="136"/>
      <c r="TYW177" s="136"/>
      <c r="TYX177" s="136"/>
      <c r="TYY177" s="136"/>
      <c r="TYZ177" s="136"/>
      <c r="TZA177" s="136"/>
      <c r="TZB177" s="136"/>
      <c r="TZC177" s="136"/>
      <c r="TZD177" s="136"/>
      <c r="TZE177" s="136"/>
      <c r="TZF177" s="136"/>
      <c r="TZG177" s="136"/>
      <c r="TZH177" s="136"/>
      <c r="TZI177" s="136"/>
      <c r="TZJ177" s="136"/>
      <c r="TZK177" s="136"/>
      <c r="TZL177" s="136"/>
      <c r="TZM177" s="136"/>
      <c r="TZN177" s="136"/>
      <c r="TZO177" s="136"/>
      <c r="TZP177" s="136"/>
      <c r="TZQ177" s="136"/>
      <c r="TZR177" s="136"/>
      <c r="TZS177" s="136"/>
      <c r="TZT177" s="136"/>
      <c r="TZU177" s="136"/>
      <c r="TZV177" s="136"/>
      <c r="TZW177" s="136"/>
      <c r="TZX177" s="136"/>
      <c r="TZY177" s="136"/>
      <c r="TZZ177" s="136"/>
      <c r="UAA177" s="136"/>
      <c r="UAB177" s="136"/>
      <c r="UAC177" s="136"/>
      <c r="UAD177" s="136"/>
      <c r="UAE177" s="136"/>
      <c r="UAF177" s="136"/>
      <c r="UAG177" s="136"/>
      <c r="UAH177" s="136"/>
      <c r="UAI177" s="136"/>
      <c r="UAJ177" s="136"/>
      <c r="UAK177" s="136"/>
      <c r="UAL177" s="136"/>
      <c r="UAM177" s="136"/>
      <c r="UAN177" s="136"/>
      <c r="UAO177" s="136"/>
      <c r="UAP177" s="136"/>
      <c r="UAQ177" s="136"/>
      <c r="UAR177" s="136"/>
      <c r="UAS177" s="136"/>
      <c r="UAT177" s="136"/>
      <c r="UAU177" s="136"/>
      <c r="UAV177" s="136"/>
      <c r="UAW177" s="136"/>
      <c r="UAX177" s="136"/>
      <c r="UAY177" s="136"/>
      <c r="UAZ177" s="136"/>
      <c r="UBA177" s="136"/>
      <c r="UBB177" s="136"/>
      <c r="UBC177" s="136"/>
      <c r="UBD177" s="136"/>
      <c r="UBE177" s="136"/>
      <c r="UBF177" s="136"/>
      <c r="UBG177" s="136"/>
      <c r="UBH177" s="136"/>
      <c r="UBI177" s="136"/>
      <c r="UBJ177" s="136"/>
      <c r="UBK177" s="136"/>
      <c r="UBL177" s="136"/>
      <c r="UBM177" s="136"/>
      <c r="UBN177" s="136"/>
      <c r="UBO177" s="136"/>
      <c r="UBP177" s="136"/>
      <c r="UBQ177" s="136"/>
      <c r="UBR177" s="136"/>
      <c r="UBS177" s="136"/>
      <c r="UBT177" s="136"/>
      <c r="UBU177" s="136"/>
      <c r="UBV177" s="136"/>
      <c r="UBW177" s="136"/>
      <c r="UBX177" s="136"/>
      <c r="UBY177" s="136"/>
      <c r="UBZ177" s="136"/>
      <c r="UCA177" s="136"/>
      <c r="UCB177" s="136"/>
      <c r="UCC177" s="136"/>
      <c r="UCD177" s="136"/>
      <c r="UCE177" s="136"/>
      <c r="UCF177" s="136"/>
      <c r="UCG177" s="136"/>
      <c r="UCH177" s="136"/>
      <c r="UCI177" s="136"/>
      <c r="UCJ177" s="136"/>
      <c r="UCK177" s="136"/>
      <c r="UCL177" s="136"/>
      <c r="UCM177" s="136"/>
      <c r="UCN177" s="136"/>
      <c r="UCO177" s="136"/>
      <c r="UCP177" s="136"/>
      <c r="UCQ177" s="136"/>
      <c r="UCR177" s="136"/>
      <c r="UCS177" s="136"/>
      <c r="UCT177" s="136"/>
      <c r="UCU177" s="136"/>
      <c r="UCV177" s="136"/>
      <c r="UCW177" s="136"/>
      <c r="UCX177" s="136"/>
      <c r="UCY177" s="136"/>
      <c r="UCZ177" s="136"/>
      <c r="UDA177" s="136"/>
      <c r="UDB177" s="136"/>
      <c r="UDC177" s="136"/>
      <c r="UDD177" s="136"/>
      <c r="UDE177" s="136"/>
      <c r="UDF177" s="136"/>
      <c r="UDG177" s="136"/>
      <c r="UDH177" s="136"/>
      <c r="UDI177" s="136"/>
      <c r="UDJ177" s="136"/>
      <c r="UDK177" s="136"/>
      <c r="UDL177" s="136"/>
      <c r="UDM177" s="136"/>
      <c r="UDN177" s="136"/>
      <c r="UDO177" s="136"/>
      <c r="UDP177" s="136"/>
      <c r="UDQ177" s="136"/>
      <c r="UDR177" s="136"/>
      <c r="UDS177" s="136"/>
      <c r="UDT177" s="136"/>
      <c r="UDU177" s="136"/>
      <c r="UDV177" s="136"/>
      <c r="UDW177" s="136"/>
      <c r="UDX177" s="136"/>
      <c r="UDY177" s="136"/>
      <c r="UDZ177" s="136"/>
      <c r="UEA177" s="136"/>
      <c r="UEB177" s="136"/>
      <c r="UEC177" s="136"/>
      <c r="UED177" s="136"/>
      <c r="UEE177" s="136"/>
      <c r="UEF177" s="136"/>
      <c r="UEG177" s="136"/>
      <c r="UEH177" s="136"/>
      <c r="UEI177" s="136"/>
      <c r="UEJ177" s="136"/>
      <c r="UEK177" s="136"/>
      <c r="UEL177" s="136"/>
      <c r="UEM177" s="136"/>
      <c r="UEN177" s="136"/>
      <c r="UEO177" s="136"/>
      <c r="UEP177" s="136"/>
      <c r="UEQ177" s="136"/>
      <c r="UER177" s="136"/>
      <c r="UES177" s="136"/>
      <c r="UET177" s="136"/>
      <c r="UEU177" s="136"/>
      <c r="UEV177" s="136"/>
      <c r="UEW177" s="136"/>
      <c r="UEX177" s="136"/>
      <c r="UEY177" s="136"/>
      <c r="UEZ177" s="136"/>
      <c r="UFA177" s="136"/>
      <c r="UFB177" s="136"/>
      <c r="UFC177" s="136"/>
      <c r="UFD177" s="136"/>
      <c r="UFE177" s="136"/>
      <c r="UFF177" s="136"/>
      <c r="UFG177" s="136"/>
      <c r="UFH177" s="136"/>
      <c r="UFI177" s="136"/>
      <c r="UFJ177" s="136"/>
      <c r="UFK177" s="136"/>
      <c r="UFL177" s="136"/>
      <c r="UFM177" s="136"/>
      <c r="UFN177" s="136"/>
      <c r="UFO177" s="136"/>
      <c r="UFP177" s="136"/>
      <c r="UFQ177" s="136"/>
      <c r="UFR177" s="136"/>
      <c r="UFS177" s="136"/>
      <c r="UFT177" s="136"/>
      <c r="UFU177" s="136"/>
      <c r="UFV177" s="136"/>
      <c r="UFW177" s="136"/>
      <c r="UFX177" s="136"/>
      <c r="UFY177" s="136"/>
      <c r="UFZ177" s="136"/>
      <c r="UGA177" s="136"/>
      <c r="UGB177" s="136"/>
      <c r="UGC177" s="136"/>
      <c r="UGD177" s="136"/>
      <c r="UGE177" s="136"/>
      <c r="UGF177" s="136"/>
      <c r="UGG177" s="136"/>
      <c r="UGH177" s="136"/>
      <c r="UGI177" s="136"/>
      <c r="UGJ177" s="136"/>
      <c r="UGK177" s="136"/>
      <c r="UGL177" s="136"/>
      <c r="UGM177" s="136"/>
      <c r="UGN177" s="136"/>
      <c r="UGO177" s="136"/>
      <c r="UGP177" s="136"/>
      <c r="UGQ177" s="136"/>
      <c r="UGR177" s="136"/>
      <c r="UGS177" s="136"/>
      <c r="UGT177" s="136"/>
      <c r="UGU177" s="136"/>
      <c r="UGV177" s="136"/>
      <c r="UGW177" s="136"/>
      <c r="UGX177" s="136"/>
      <c r="UGY177" s="136"/>
      <c r="UGZ177" s="136"/>
      <c r="UHA177" s="136"/>
      <c r="UHB177" s="136"/>
      <c r="UHC177" s="136"/>
      <c r="UHD177" s="136"/>
      <c r="UHE177" s="136"/>
      <c r="UHF177" s="136"/>
      <c r="UHG177" s="136"/>
      <c r="UHH177" s="136"/>
      <c r="UHI177" s="136"/>
      <c r="UHJ177" s="136"/>
      <c r="UHK177" s="136"/>
      <c r="UHL177" s="136"/>
      <c r="UHM177" s="136"/>
      <c r="UHN177" s="136"/>
      <c r="UHO177" s="136"/>
      <c r="UHP177" s="136"/>
      <c r="UHQ177" s="136"/>
      <c r="UHR177" s="136"/>
      <c r="UHS177" s="136"/>
      <c r="UHT177" s="136"/>
      <c r="UHU177" s="136"/>
      <c r="UHV177" s="136"/>
      <c r="UHW177" s="136"/>
      <c r="UHX177" s="136"/>
      <c r="UHY177" s="136"/>
      <c r="UHZ177" s="136"/>
      <c r="UIA177" s="136"/>
      <c r="UIB177" s="136"/>
      <c r="UIC177" s="136"/>
      <c r="UID177" s="136"/>
      <c r="UIE177" s="136"/>
      <c r="UIF177" s="136"/>
      <c r="UIG177" s="136"/>
      <c r="UIH177" s="136"/>
      <c r="UII177" s="136"/>
      <c r="UIJ177" s="136"/>
      <c r="UIK177" s="136"/>
      <c r="UIL177" s="136"/>
      <c r="UIM177" s="136"/>
      <c r="UIN177" s="136"/>
      <c r="UIO177" s="136"/>
      <c r="UIP177" s="136"/>
      <c r="UIQ177" s="136"/>
      <c r="UIR177" s="136"/>
      <c r="UIS177" s="136"/>
      <c r="UIT177" s="136"/>
      <c r="UIU177" s="136"/>
      <c r="UIV177" s="136"/>
      <c r="UIW177" s="136"/>
      <c r="UIX177" s="136"/>
      <c r="UIY177" s="136"/>
      <c r="UIZ177" s="136"/>
      <c r="UJA177" s="136"/>
      <c r="UJB177" s="136"/>
      <c r="UJC177" s="136"/>
      <c r="UJD177" s="136"/>
      <c r="UJE177" s="136"/>
      <c r="UJF177" s="136"/>
      <c r="UJG177" s="136"/>
      <c r="UJH177" s="136"/>
      <c r="UJI177" s="136"/>
      <c r="UJJ177" s="136"/>
      <c r="UJK177" s="136"/>
      <c r="UJL177" s="136"/>
      <c r="UJM177" s="136"/>
      <c r="UJN177" s="136"/>
      <c r="UJO177" s="136"/>
      <c r="UJP177" s="136"/>
      <c r="UJQ177" s="136"/>
      <c r="UJR177" s="136"/>
      <c r="UJS177" s="136"/>
      <c r="UJT177" s="136"/>
      <c r="UJU177" s="136"/>
      <c r="UJV177" s="136"/>
      <c r="UJW177" s="136"/>
      <c r="UJX177" s="136"/>
      <c r="UJY177" s="136"/>
      <c r="UJZ177" s="136"/>
      <c r="UKA177" s="136"/>
      <c r="UKB177" s="136"/>
      <c r="UKC177" s="136"/>
      <c r="UKD177" s="136"/>
      <c r="UKE177" s="136"/>
      <c r="UKF177" s="136"/>
      <c r="UKG177" s="136"/>
      <c r="UKH177" s="136"/>
      <c r="UKI177" s="136"/>
      <c r="UKJ177" s="136"/>
      <c r="UKK177" s="136"/>
      <c r="UKL177" s="136"/>
      <c r="UKM177" s="136"/>
      <c r="UKN177" s="136"/>
      <c r="UKO177" s="136"/>
      <c r="UKP177" s="136"/>
      <c r="UKQ177" s="136"/>
      <c r="UKR177" s="136"/>
      <c r="UKS177" s="136"/>
      <c r="UKT177" s="136"/>
      <c r="UKU177" s="136"/>
      <c r="UKV177" s="136"/>
      <c r="UKW177" s="136"/>
      <c r="UKX177" s="136"/>
      <c r="UKY177" s="136"/>
      <c r="UKZ177" s="136"/>
      <c r="ULA177" s="136"/>
      <c r="ULB177" s="136"/>
      <c r="ULC177" s="136"/>
      <c r="ULD177" s="136"/>
      <c r="ULE177" s="136"/>
      <c r="ULF177" s="136"/>
      <c r="ULG177" s="136"/>
      <c r="ULH177" s="136"/>
      <c r="ULI177" s="136"/>
      <c r="ULJ177" s="136"/>
      <c r="ULK177" s="136"/>
      <c r="ULL177" s="136"/>
      <c r="ULM177" s="136"/>
      <c r="ULN177" s="136"/>
      <c r="ULO177" s="136"/>
      <c r="ULP177" s="136"/>
      <c r="ULQ177" s="136"/>
      <c r="ULR177" s="136"/>
      <c r="ULS177" s="136"/>
      <c r="ULT177" s="136"/>
      <c r="ULU177" s="136"/>
      <c r="ULV177" s="136"/>
      <c r="ULW177" s="136"/>
      <c r="ULX177" s="136"/>
      <c r="ULY177" s="136"/>
      <c r="ULZ177" s="136"/>
      <c r="UMA177" s="136"/>
      <c r="UMB177" s="136"/>
      <c r="UMC177" s="136"/>
      <c r="UMD177" s="136"/>
      <c r="UME177" s="136"/>
      <c r="UMF177" s="136"/>
      <c r="UMG177" s="136"/>
      <c r="UMH177" s="136"/>
      <c r="UMI177" s="136"/>
      <c r="UMJ177" s="136"/>
      <c r="UMK177" s="136"/>
      <c r="UML177" s="136"/>
      <c r="UMM177" s="136"/>
      <c r="UMN177" s="136"/>
      <c r="UMO177" s="136"/>
      <c r="UMP177" s="136"/>
      <c r="UMQ177" s="136"/>
      <c r="UMR177" s="136"/>
      <c r="UMS177" s="136"/>
      <c r="UMT177" s="136"/>
      <c r="UMU177" s="136"/>
      <c r="UMV177" s="136"/>
      <c r="UMW177" s="136"/>
      <c r="UMX177" s="136"/>
      <c r="UMY177" s="136"/>
      <c r="UMZ177" s="136"/>
      <c r="UNA177" s="136"/>
      <c r="UNB177" s="136"/>
      <c r="UNC177" s="136"/>
      <c r="UND177" s="136"/>
      <c r="UNE177" s="136"/>
      <c r="UNF177" s="136"/>
      <c r="UNG177" s="136"/>
      <c r="UNH177" s="136"/>
      <c r="UNI177" s="136"/>
      <c r="UNJ177" s="136"/>
      <c r="UNK177" s="136"/>
      <c r="UNL177" s="136"/>
      <c r="UNM177" s="136"/>
      <c r="UNN177" s="136"/>
      <c r="UNO177" s="136"/>
      <c r="UNP177" s="136"/>
      <c r="UNQ177" s="136"/>
      <c r="UNR177" s="136"/>
      <c r="UNS177" s="136"/>
      <c r="UNT177" s="136"/>
      <c r="UNU177" s="136"/>
      <c r="UNV177" s="136"/>
      <c r="UNW177" s="136"/>
      <c r="UNX177" s="136"/>
      <c r="UNY177" s="136"/>
      <c r="UNZ177" s="136"/>
      <c r="UOA177" s="136"/>
      <c r="UOB177" s="136"/>
      <c r="UOC177" s="136"/>
      <c r="UOD177" s="136"/>
      <c r="UOE177" s="136"/>
      <c r="UOF177" s="136"/>
      <c r="UOG177" s="136"/>
      <c r="UOH177" s="136"/>
      <c r="UOI177" s="136"/>
      <c r="UOJ177" s="136"/>
      <c r="UOK177" s="136"/>
      <c r="UOL177" s="136"/>
      <c r="UOM177" s="136"/>
      <c r="UON177" s="136"/>
      <c r="UOO177" s="136"/>
      <c r="UOP177" s="136"/>
      <c r="UOQ177" s="136"/>
      <c r="UOR177" s="136"/>
      <c r="UOS177" s="136"/>
      <c r="UOT177" s="136"/>
      <c r="UOU177" s="136"/>
      <c r="UOV177" s="136"/>
      <c r="UOW177" s="136"/>
      <c r="UOX177" s="136"/>
      <c r="UOY177" s="136"/>
      <c r="UOZ177" s="136"/>
      <c r="UPA177" s="136"/>
      <c r="UPB177" s="136"/>
      <c r="UPC177" s="136"/>
      <c r="UPD177" s="136"/>
      <c r="UPE177" s="136"/>
      <c r="UPF177" s="136"/>
      <c r="UPG177" s="136"/>
      <c r="UPH177" s="136"/>
      <c r="UPI177" s="136"/>
      <c r="UPJ177" s="136"/>
      <c r="UPK177" s="136"/>
      <c r="UPL177" s="136"/>
      <c r="UPM177" s="136"/>
      <c r="UPN177" s="136"/>
      <c r="UPO177" s="136"/>
      <c r="UPP177" s="136"/>
      <c r="UPQ177" s="136"/>
      <c r="UPR177" s="136"/>
      <c r="UPS177" s="136"/>
      <c r="UPT177" s="136"/>
      <c r="UPU177" s="136"/>
      <c r="UPV177" s="136"/>
      <c r="UPW177" s="136"/>
      <c r="UPX177" s="136"/>
      <c r="UPY177" s="136"/>
      <c r="UPZ177" s="136"/>
      <c r="UQA177" s="136"/>
      <c r="UQB177" s="136"/>
      <c r="UQC177" s="136"/>
      <c r="UQD177" s="136"/>
      <c r="UQE177" s="136"/>
      <c r="UQF177" s="136"/>
      <c r="UQG177" s="136"/>
      <c r="UQH177" s="136"/>
      <c r="UQI177" s="136"/>
      <c r="UQJ177" s="136"/>
      <c r="UQK177" s="136"/>
      <c r="UQL177" s="136"/>
      <c r="UQM177" s="136"/>
      <c r="UQN177" s="136"/>
      <c r="UQO177" s="136"/>
      <c r="UQP177" s="136"/>
      <c r="UQQ177" s="136"/>
      <c r="UQR177" s="136"/>
      <c r="UQS177" s="136"/>
      <c r="UQT177" s="136"/>
      <c r="UQU177" s="136"/>
      <c r="UQV177" s="136"/>
      <c r="UQW177" s="136"/>
      <c r="UQX177" s="136"/>
      <c r="UQY177" s="136"/>
      <c r="UQZ177" s="136"/>
      <c r="URA177" s="136"/>
      <c r="URB177" s="136"/>
      <c r="URC177" s="136"/>
      <c r="URD177" s="136"/>
      <c r="URE177" s="136"/>
      <c r="URF177" s="136"/>
      <c r="URG177" s="136"/>
      <c r="URH177" s="136"/>
      <c r="URI177" s="136"/>
      <c r="URJ177" s="136"/>
      <c r="URK177" s="136"/>
      <c r="URL177" s="136"/>
      <c r="URM177" s="136"/>
      <c r="URN177" s="136"/>
      <c r="URO177" s="136"/>
      <c r="URP177" s="136"/>
      <c r="URQ177" s="136"/>
      <c r="URR177" s="136"/>
      <c r="URS177" s="136"/>
      <c r="URT177" s="136"/>
      <c r="URU177" s="136"/>
      <c r="URV177" s="136"/>
      <c r="URW177" s="136"/>
      <c r="URX177" s="136"/>
      <c r="URY177" s="136"/>
      <c r="URZ177" s="136"/>
      <c r="USA177" s="136"/>
      <c r="USB177" s="136"/>
      <c r="USC177" s="136"/>
      <c r="USD177" s="136"/>
      <c r="USE177" s="136"/>
      <c r="USF177" s="136"/>
      <c r="USG177" s="136"/>
      <c r="USH177" s="136"/>
      <c r="USI177" s="136"/>
      <c r="USJ177" s="136"/>
      <c r="USK177" s="136"/>
      <c r="USL177" s="136"/>
      <c r="USM177" s="136"/>
      <c r="USN177" s="136"/>
      <c r="USO177" s="136"/>
      <c r="USP177" s="136"/>
      <c r="USQ177" s="136"/>
      <c r="USR177" s="136"/>
      <c r="USS177" s="136"/>
      <c r="UST177" s="136"/>
      <c r="USU177" s="136"/>
      <c r="USV177" s="136"/>
      <c r="USW177" s="136"/>
      <c r="USX177" s="136"/>
      <c r="USY177" s="136"/>
      <c r="USZ177" s="136"/>
      <c r="UTA177" s="136"/>
      <c r="UTB177" s="136"/>
      <c r="UTC177" s="136"/>
      <c r="UTD177" s="136"/>
      <c r="UTE177" s="136"/>
      <c r="UTF177" s="136"/>
      <c r="UTG177" s="136"/>
      <c r="UTH177" s="136"/>
      <c r="UTI177" s="136"/>
      <c r="UTJ177" s="136"/>
      <c r="UTK177" s="136"/>
      <c r="UTL177" s="136"/>
      <c r="UTM177" s="136"/>
      <c r="UTN177" s="136"/>
      <c r="UTO177" s="136"/>
      <c r="UTP177" s="136"/>
      <c r="UTQ177" s="136"/>
      <c r="UTR177" s="136"/>
      <c r="UTS177" s="136"/>
      <c r="UTT177" s="136"/>
      <c r="UTU177" s="136"/>
      <c r="UTV177" s="136"/>
      <c r="UTW177" s="136"/>
      <c r="UTX177" s="136"/>
      <c r="UTY177" s="136"/>
      <c r="UTZ177" s="136"/>
      <c r="UUA177" s="136"/>
      <c r="UUB177" s="136"/>
      <c r="UUC177" s="136"/>
      <c r="UUD177" s="136"/>
      <c r="UUE177" s="136"/>
      <c r="UUF177" s="136"/>
      <c r="UUG177" s="136"/>
      <c r="UUH177" s="136"/>
      <c r="UUI177" s="136"/>
      <c r="UUJ177" s="136"/>
      <c r="UUK177" s="136"/>
      <c r="UUL177" s="136"/>
      <c r="UUM177" s="136"/>
      <c r="UUN177" s="136"/>
      <c r="UUO177" s="136"/>
      <c r="UUP177" s="136"/>
      <c r="UUQ177" s="136"/>
      <c r="UUR177" s="136"/>
      <c r="UUS177" s="136"/>
      <c r="UUT177" s="136"/>
      <c r="UUU177" s="136"/>
      <c r="UUV177" s="136"/>
      <c r="UUW177" s="136"/>
      <c r="UUX177" s="136"/>
      <c r="UUY177" s="136"/>
      <c r="UUZ177" s="136"/>
      <c r="UVA177" s="136"/>
      <c r="UVB177" s="136"/>
      <c r="UVC177" s="136"/>
      <c r="UVD177" s="136"/>
      <c r="UVE177" s="136"/>
      <c r="UVF177" s="136"/>
      <c r="UVG177" s="136"/>
      <c r="UVH177" s="136"/>
      <c r="UVI177" s="136"/>
      <c r="UVJ177" s="136"/>
      <c r="UVK177" s="136"/>
      <c r="UVL177" s="136"/>
      <c r="UVM177" s="136"/>
      <c r="UVN177" s="136"/>
      <c r="UVO177" s="136"/>
      <c r="UVP177" s="136"/>
      <c r="UVQ177" s="136"/>
      <c r="UVR177" s="136"/>
      <c r="UVS177" s="136"/>
      <c r="UVT177" s="136"/>
      <c r="UVU177" s="136"/>
      <c r="UVV177" s="136"/>
      <c r="UVW177" s="136"/>
      <c r="UVX177" s="136"/>
      <c r="UVY177" s="136"/>
      <c r="UVZ177" s="136"/>
      <c r="UWA177" s="136"/>
      <c r="UWB177" s="136"/>
      <c r="UWC177" s="136"/>
      <c r="UWD177" s="136"/>
      <c r="UWE177" s="136"/>
      <c r="UWF177" s="136"/>
      <c r="UWG177" s="136"/>
      <c r="UWH177" s="136"/>
      <c r="UWI177" s="136"/>
      <c r="UWJ177" s="136"/>
      <c r="UWK177" s="136"/>
      <c r="UWL177" s="136"/>
      <c r="UWM177" s="136"/>
      <c r="UWN177" s="136"/>
      <c r="UWO177" s="136"/>
      <c r="UWP177" s="136"/>
      <c r="UWQ177" s="136"/>
      <c r="UWR177" s="136"/>
      <c r="UWS177" s="136"/>
      <c r="UWT177" s="136"/>
      <c r="UWU177" s="136"/>
      <c r="UWV177" s="136"/>
      <c r="UWW177" s="136"/>
      <c r="UWX177" s="136"/>
      <c r="UWY177" s="136"/>
      <c r="UWZ177" s="136"/>
      <c r="UXA177" s="136"/>
      <c r="UXB177" s="136"/>
      <c r="UXC177" s="136"/>
      <c r="UXD177" s="136"/>
      <c r="UXE177" s="136"/>
      <c r="UXF177" s="136"/>
      <c r="UXG177" s="136"/>
      <c r="UXH177" s="136"/>
      <c r="UXI177" s="136"/>
      <c r="UXJ177" s="136"/>
      <c r="UXK177" s="136"/>
      <c r="UXL177" s="136"/>
      <c r="UXM177" s="136"/>
      <c r="UXN177" s="136"/>
      <c r="UXO177" s="136"/>
      <c r="UXP177" s="136"/>
      <c r="UXQ177" s="136"/>
      <c r="UXR177" s="136"/>
      <c r="UXS177" s="136"/>
      <c r="UXT177" s="136"/>
      <c r="UXU177" s="136"/>
      <c r="UXV177" s="136"/>
      <c r="UXW177" s="136"/>
      <c r="UXX177" s="136"/>
      <c r="UXY177" s="136"/>
      <c r="UXZ177" s="136"/>
      <c r="UYA177" s="136"/>
      <c r="UYB177" s="136"/>
      <c r="UYC177" s="136"/>
      <c r="UYD177" s="136"/>
      <c r="UYE177" s="136"/>
      <c r="UYF177" s="136"/>
      <c r="UYG177" s="136"/>
      <c r="UYH177" s="136"/>
      <c r="UYI177" s="136"/>
      <c r="UYJ177" s="136"/>
      <c r="UYK177" s="136"/>
      <c r="UYL177" s="136"/>
      <c r="UYM177" s="136"/>
      <c r="UYN177" s="136"/>
      <c r="UYO177" s="136"/>
      <c r="UYP177" s="136"/>
      <c r="UYQ177" s="136"/>
      <c r="UYR177" s="136"/>
      <c r="UYS177" s="136"/>
      <c r="UYT177" s="136"/>
      <c r="UYU177" s="136"/>
      <c r="UYV177" s="136"/>
      <c r="UYW177" s="136"/>
      <c r="UYX177" s="136"/>
      <c r="UYY177" s="136"/>
      <c r="UYZ177" s="136"/>
      <c r="UZA177" s="136"/>
      <c r="UZB177" s="136"/>
      <c r="UZC177" s="136"/>
      <c r="UZD177" s="136"/>
      <c r="UZE177" s="136"/>
      <c r="UZF177" s="136"/>
      <c r="UZG177" s="136"/>
      <c r="UZH177" s="136"/>
      <c r="UZI177" s="136"/>
      <c r="UZJ177" s="136"/>
      <c r="UZK177" s="136"/>
      <c r="UZL177" s="136"/>
      <c r="UZM177" s="136"/>
      <c r="UZN177" s="136"/>
      <c r="UZO177" s="136"/>
      <c r="UZP177" s="136"/>
      <c r="UZQ177" s="136"/>
      <c r="UZR177" s="136"/>
      <c r="UZS177" s="136"/>
      <c r="UZT177" s="136"/>
      <c r="UZU177" s="136"/>
      <c r="UZV177" s="136"/>
      <c r="UZW177" s="136"/>
      <c r="UZX177" s="136"/>
      <c r="UZY177" s="136"/>
      <c r="UZZ177" s="136"/>
      <c r="VAA177" s="136"/>
      <c r="VAB177" s="136"/>
      <c r="VAC177" s="136"/>
      <c r="VAD177" s="136"/>
      <c r="VAE177" s="136"/>
      <c r="VAF177" s="136"/>
      <c r="VAG177" s="136"/>
      <c r="VAH177" s="136"/>
      <c r="VAI177" s="136"/>
      <c r="VAJ177" s="136"/>
      <c r="VAK177" s="136"/>
      <c r="VAL177" s="136"/>
      <c r="VAM177" s="136"/>
      <c r="VAN177" s="136"/>
      <c r="VAO177" s="136"/>
      <c r="VAP177" s="136"/>
      <c r="VAQ177" s="136"/>
      <c r="VAR177" s="136"/>
      <c r="VAS177" s="136"/>
      <c r="VAT177" s="136"/>
      <c r="VAU177" s="136"/>
      <c r="VAV177" s="136"/>
      <c r="VAW177" s="136"/>
      <c r="VAX177" s="136"/>
      <c r="VAY177" s="136"/>
      <c r="VAZ177" s="136"/>
      <c r="VBA177" s="136"/>
      <c r="VBB177" s="136"/>
      <c r="VBC177" s="136"/>
      <c r="VBD177" s="136"/>
      <c r="VBE177" s="136"/>
      <c r="VBF177" s="136"/>
      <c r="VBG177" s="136"/>
      <c r="VBH177" s="136"/>
      <c r="VBI177" s="136"/>
      <c r="VBJ177" s="136"/>
      <c r="VBK177" s="136"/>
      <c r="VBL177" s="136"/>
      <c r="VBM177" s="136"/>
      <c r="VBN177" s="136"/>
      <c r="VBO177" s="136"/>
      <c r="VBP177" s="136"/>
      <c r="VBQ177" s="136"/>
      <c r="VBR177" s="136"/>
      <c r="VBS177" s="136"/>
      <c r="VBT177" s="136"/>
      <c r="VBU177" s="136"/>
      <c r="VBV177" s="136"/>
      <c r="VBW177" s="136"/>
      <c r="VBX177" s="136"/>
      <c r="VBY177" s="136"/>
      <c r="VBZ177" s="136"/>
      <c r="VCA177" s="136"/>
      <c r="VCB177" s="136"/>
      <c r="VCC177" s="136"/>
      <c r="VCD177" s="136"/>
      <c r="VCE177" s="136"/>
      <c r="VCF177" s="136"/>
      <c r="VCG177" s="136"/>
      <c r="VCH177" s="136"/>
      <c r="VCI177" s="136"/>
      <c r="VCJ177" s="136"/>
      <c r="VCK177" s="136"/>
      <c r="VCL177" s="136"/>
      <c r="VCM177" s="136"/>
      <c r="VCN177" s="136"/>
      <c r="VCO177" s="136"/>
      <c r="VCP177" s="136"/>
      <c r="VCQ177" s="136"/>
      <c r="VCR177" s="136"/>
      <c r="VCS177" s="136"/>
      <c r="VCT177" s="136"/>
      <c r="VCU177" s="136"/>
      <c r="VCV177" s="136"/>
      <c r="VCW177" s="136"/>
      <c r="VCX177" s="136"/>
      <c r="VCY177" s="136"/>
      <c r="VCZ177" s="136"/>
      <c r="VDA177" s="136"/>
      <c r="VDB177" s="136"/>
      <c r="VDC177" s="136"/>
      <c r="VDD177" s="136"/>
      <c r="VDE177" s="136"/>
      <c r="VDF177" s="136"/>
      <c r="VDG177" s="136"/>
      <c r="VDH177" s="136"/>
      <c r="VDI177" s="136"/>
      <c r="VDJ177" s="136"/>
      <c r="VDK177" s="136"/>
      <c r="VDL177" s="136"/>
      <c r="VDM177" s="136"/>
      <c r="VDN177" s="136"/>
      <c r="VDO177" s="136"/>
      <c r="VDP177" s="136"/>
      <c r="VDQ177" s="136"/>
      <c r="VDR177" s="136"/>
      <c r="VDS177" s="136"/>
      <c r="VDT177" s="136"/>
      <c r="VDU177" s="136"/>
      <c r="VDV177" s="136"/>
      <c r="VDW177" s="136"/>
      <c r="VDX177" s="136"/>
      <c r="VDY177" s="136"/>
      <c r="VDZ177" s="136"/>
      <c r="VEA177" s="136"/>
      <c r="VEB177" s="136"/>
      <c r="VEC177" s="136"/>
      <c r="VED177" s="136"/>
      <c r="VEE177" s="136"/>
      <c r="VEF177" s="136"/>
      <c r="VEG177" s="136"/>
      <c r="VEH177" s="136"/>
      <c r="VEI177" s="136"/>
      <c r="VEJ177" s="136"/>
      <c r="VEK177" s="136"/>
      <c r="VEL177" s="136"/>
      <c r="VEM177" s="136"/>
      <c r="VEN177" s="136"/>
      <c r="VEO177" s="136"/>
      <c r="VEP177" s="136"/>
      <c r="VEQ177" s="136"/>
      <c r="VER177" s="136"/>
      <c r="VES177" s="136"/>
      <c r="VET177" s="136"/>
      <c r="VEU177" s="136"/>
      <c r="VEV177" s="136"/>
      <c r="VEW177" s="136"/>
      <c r="VEX177" s="136"/>
      <c r="VEY177" s="136"/>
      <c r="VEZ177" s="136"/>
      <c r="VFA177" s="136"/>
      <c r="VFB177" s="136"/>
      <c r="VFC177" s="136"/>
      <c r="VFD177" s="136"/>
      <c r="VFE177" s="136"/>
      <c r="VFF177" s="136"/>
      <c r="VFG177" s="136"/>
      <c r="VFH177" s="136"/>
      <c r="VFI177" s="136"/>
      <c r="VFJ177" s="136"/>
      <c r="VFK177" s="136"/>
      <c r="VFL177" s="136"/>
      <c r="VFM177" s="136"/>
      <c r="VFN177" s="136"/>
      <c r="VFO177" s="136"/>
      <c r="VFP177" s="136"/>
      <c r="VFQ177" s="136"/>
      <c r="VFR177" s="136"/>
      <c r="VFS177" s="136"/>
      <c r="VFT177" s="136"/>
      <c r="VFU177" s="136"/>
      <c r="VFV177" s="136"/>
      <c r="VFW177" s="136"/>
      <c r="VFX177" s="136"/>
      <c r="VFY177" s="136"/>
      <c r="VFZ177" s="136"/>
      <c r="VGA177" s="136"/>
      <c r="VGB177" s="136"/>
      <c r="VGC177" s="136"/>
      <c r="VGD177" s="136"/>
      <c r="VGE177" s="136"/>
      <c r="VGF177" s="136"/>
      <c r="VGG177" s="136"/>
      <c r="VGH177" s="136"/>
      <c r="VGI177" s="136"/>
      <c r="VGJ177" s="136"/>
      <c r="VGK177" s="136"/>
      <c r="VGL177" s="136"/>
      <c r="VGM177" s="136"/>
      <c r="VGN177" s="136"/>
      <c r="VGO177" s="136"/>
      <c r="VGP177" s="136"/>
      <c r="VGQ177" s="136"/>
      <c r="VGR177" s="136"/>
      <c r="VGS177" s="136"/>
      <c r="VGT177" s="136"/>
      <c r="VGU177" s="136"/>
      <c r="VGV177" s="136"/>
      <c r="VGW177" s="136"/>
      <c r="VGX177" s="136"/>
      <c r="VGY177" s="136"/>
      <c r="VGZ177" s="136"/>
      <c r="VHA177" s="136"/>
      <c r="VHB177" s="136"/>
      <c r="VHC177" s="136"/>
      <c r="VHD177" s="136"/>
      <c r="VHE177" s="136"/>
      <c r="VHF177" s="136"/>
      <c r="VHG177" s="136"/>
      <c r="VHH177" s="136"/>
      <c r="VHI177" s="136"/>
      <c r="VHJ177" s="136"/>
      <c r="VHK177" s="136"/>
      <c r="VHL177" s="136"/>
      <c r="VHM177" s="136"/>
      <c r="VHN177" s="136"/>
      <c r="VHO177" s="136"/>
      <c r="VHP177" s="136"/>
      <c r="VHQ177" s="136"/>
      <c r="VHR177" s="136"/>
      <c r="VHS177" s="136"/>
      <c r="VHT177" s="136"/>
      <c r="VHU177" s="136"/>
      <c r="VHV177" s="136"/>
      <c r="VHW177" s="136"/>
      <c r="VHX177" s="136"/>
      <c r="VHY177" s="136"/>
      <c r="VHZ177" s="136"/>
      <c r="VIA177" s="136"/>
      <c r="VIB177" s="136"/>
      <c r="VIC177" s="136"/>
      <c r="VID177" s="136"/>
      <c r="VIE177" s="136"/>
      <c r="VIF177" s="136"/>
      <c r="VIG177" s="136"/>
      <c r="VIH177" s="136"/>
      <c r="VII177" s="136"/>
      <c r="VIJ177" s="136"/>
      <c r="VIK177" s="136"/>
      <c r="VIL177" s="136"/>
      <c r="VIM177" s="136"/>
      <c r="VIN177" s="136"/>
      <c r="VIO177" s="136"/>
      <c r="VIP177" s="136"/>
      <c r="VIQ177" s="136"/>
      <c r="VIR177" s="136"/>
      <c r="VIS177" s="136"/>
      <c r="VIT177" s="136"/>
      <c r="VIU177" s="136"/>
      <c r="VIV177" s="136"/>
      <c r="VIW177" s="136"/>
      <c r="VIX177" s="136"/>
      <c r="VIY177" s="136"/>
      <c r="VIZ177" s="136"/>
      <c r="VJA177" s="136"/>
      <c r="VJB177" s="136"/>
      <c r="VJC177" s="136"/>
      <c r="VJD177" s="136"/>
      <c r="VJE177" s="136"/>
      <c r="VJF177" s="136"/>
      <c r="VJG177" s="136"/>
      <c r="VJH177" s="136"/>
      <c r="VJI177" s="136"/>
      <c r="VJJ177" s="136"/>
      <c r="VJK177" s="136"/>
      <c r="VJL177" s="136"/>
      <c r="VJM177" s="136"/>
      <c r="VJN177" s="136"/>
      <c r="VJO177" s="136"/>
      <c r="VJP177" s="136"/>
      <c r="VJQ177" s="136"/>
      <c r="VJR177" s="136"/>
      <c r="VJS177" s="136"/>
      <c r="VJT177" s="136"/>
      <c r="VJU177" s="136"/>
      <c r="VJV177" s="136"/>
      <c r="VJW177" s="136"/>
      <c r="VJX177" s="136"/>
      <c r="VJY177" s="136"/>
      <c r="VJZ177" s="136"/>
      <c r="VKA177" s="136"/>
      <c r="VKB177" s="136"/>
      <c r="VKC177" s="136"/>
      <c r="VKD177" s="136"/>
      <c r="VKE177" s="136"/>
      <c r="VKF177" s="136"/>
      <c r="VKG177" s="136"/>
      <c r="VKH177" s="136"/>
      <c r="VKI177" s="136"/>
      <c r="VKJ177" s="136"/>
      <c r="VKK177" s="136"/>
      <c r="VKL177" s="136"/>
      <c r="VKM177" s="136"/>
      <c r="VKN177" s="136"/>
      <c r="VKO177" s="136"/>
      <c r="VKP177" s="136"/>
      <c r="VKQ177" s="136"/>
      <c r="VKR177" s="136"/>
      <c r="VKS177" s="136"/>
      <c r="VKT177" s="136"/>
      <c r="VKU177" s="136"/>
      <c r="VKV177" s="136"/>
      <c r="VKW177" s="136"/>
      <c r="VKX177" s="136"/>
      <c r="VKY177" s="136"/>
      <c r="VKZ177" s="136"/>
      <c r="VLA177" s="136"/>
      <c r="VLB177" s="136"/>
      <c r="VLC177" s="136"/>
      <c r="VLD177" s="136"/>
      <c r="VLE177" s="136"/>
      <c r="VLF177" s="136"/>
      <c r="VLG177" s="136"/>
      <c r="VLH177" s="136"/>
      <c r="VLI177" s="136"/>
      <c r="VLJ177" s="136"/>
      <c r="VLK177" s="136"/>
      <c r="VLL177" s="136"/>
      <c r="VLM177" s="136"/>
      <c r="VLN177" s="136"/>
      <c r="VLO177" s="136"/>
      <c r="VLP177" s="136"/>
      <c r="VLQ177" s="136"/>
      <c r="VLR177" s="136"/>
      <c r="VLS177" s="136"/>
      <c r="VLT177" s="136"/>
      <c r="VLU177" s="136"/>
      <c r="VLV177" s="136"/>
      <c r="VLW177" s="136"/>
      <c r="VLX177" s="136"/>
      <c r="VLY177" s="136"/>
      <c r="VLZ177" s="136"/>
      <c r="VMA177" s="136"/>
      <c r="VMB177" s="136"/>
      <c r="VMC177" s="136"/>
      <c r="VMD177" s="136"/>
      <c r="VME177" s="136"/>
      <c r="VMF177" s="136"/>
      <c r="VMG177" s="136"/>
      <c r="VMH177" s="136"/>
      <c r="VMI177" s="136"/>
      <c r="VMJ177" s="136"/>
      <c r="VMK177" s="136"/>
      <c r="VML177" s="136"/>
      <c r="VMM177" s="136"/>
      <c r="VMN177" s="136"/>
      <c r="VMO177" s="136"/>
      <c r="VMP177" s="136"/>
      <c r="VMQ177" s="136"/>
      <c r="VMR177" s="136"/>
      <c r="VMS177" s="136"/>
      <c r="VMT177" s="136"/>
      <c r="VMU177" s="136"/>
      <c r="VMV177" s="136"/>
      <c r="VMW177" s="136"/>
      <c r="VMX177" s="136"/>
      <c r="VMY177" s="136"/>
      <c r="VMZ177" s="136"/>
      <c r="VNA177" s="136"/>
      <c r="VNB177" s="136"/>
      <c r="VNC177" s="136"/>
      <c r="VND177" s="136"/>
      <c r="VNE177" s="136"/>
      <c r="VNF177" s="136"/>
      <c r="VNG177" s="136"/>
      <c r="VNH177" s="136"/>
      <c r="VNI177" s="136"/>
      <c r="VNJ177" s="136"/>
      <c r="VNK177" s="136"/>
      <c r="VNL177" s="136"/>
      <c r="VNM177" s="136"/>
      <c r="VNN177" s="136"/>
      <c r="VNO177" s="136"/>
      <c r="VNP177" s="136"/>
      <c r="VNQ177" s="136"/>
      <c r="VNR177" s="136"/>
      <c r="VNS177" s="136"/>
      <c r="VNT177" s="136"/>
      <c r="VNU177" s="136"/>
      <c r="VNV177" s="136"/>
      <c r="VNW177" s="136"/>
      <c r="VNX177" s="136"/>
      <c r="VNY177" s="136"/>
      <c r="VNZ177" s="136"/>
      <c r="VOA177" s="136"/>
      <c r="VOB177" s="136"/>
      <c r="VOC177" s="136"/>
      <c r="VOD177" s="136"/>
      <c r="VOE177" s="136"/>
      <c r="VOF177" s="136"/>
      <c r="VOG177" s="136"/>
      <c r="VOH177" s="136"/>
      <c r="VOI177" s="136"/>
      <c r="VOJ177" s="136"/>
      <c r="VOK177" s="136"/>
      <c r="VOL177" s="136"/>
      <c r="VOM177" s="136"/>
      <c r="VON177" s="136"/>
      <c r="VOO177" s="136"/>
      <c r="VOP177" s="136"/>
      <c r="VOQ177" s="136"/>
      <c r="VOR177" s="136"/>
      <c r="VOS177" s="136"/>
      <c r="VOT177" s="136"/>
      <c r="VOU177" s="136"/>
      <c r="VOV177" s="136"/>
      <c r="VOW177" s="136"/>
      <c r="VOX177" s="136"/>
      <c r="VOY177" s="136"/>
      <c r="VOZ177" s="136"/>
      <c r="VPA177" s="136"/>
      <c r="VPB177" s="136"/>
      <c r="VPC177" s="136"/>
      <c r="VPD177" s="136"/>
      <c r="VPE177" s="136"/>
      <c r="VPF177" s="136"/>
      <c r="VPG177" s="136"/>
      <c r="VPH177" s="136"/>
      <c r="VPI177" s="136"/>
      <c r="VPJ177" s="136"/>
      <c r="VPK177" s="136"/>
      <c r="VPL177" s="136"/>
      <c r="VPM177" s="136"/>
      <c r="VPN177" s="136"/>
      <c r="VPO177" s="136"/>
      <c r="VPP177" s="136"/>
      <c r="VPQ177" s="136"/>
      <c r="VPR177" s="136"/>
      <c r="VPS177" s="136"/>
      <c r="VPT177" s="136"/>
      <c r="VPU177" s="136"/>
      <c r="VPV177" s="136"/>
      <c r="VPW177" s="136"/>
      <c r="VPX177" s="136"/>
      <c r="VPY177" s="136"/>
      <c r="VPZ177" s="136"/>
      <c r="VQA177" s="136"/>
      <c r="VQB177" s="136"/>
      <c r="VQC177" s="136"/>
      <c r="VQD177" s="136"/>
      <c r="VQE177" s="136"/>
      <c r="VQF177" s="136"/>
      <c r="VQG177" s="136"/>
      <c r="VQH177" s="136"/>
      <c r="VQI177" s="136"/>
      <c r="VQJ177" s="136"/>
      <c r="VQK177" s="136"/>
      <c r="VQL177" s="136"/>
      <c r="VQM177" s="136"/>
      <c r="VQN177" s="136"/>
      <c r="VQO177" s="136"/>
      <c r="VQP177" s="136"/>
      <c r="VQQ177" s="136"/>
      <c r="VQR177" s="136"/>
      <c r="VQS177" s="136"/>
      <c r="VQT177" s="136"/>
      <c r="VQU177" s="136"/>
      <c r="VQV177" s="136"/>
      <c r="VQW177" s="136"/>
      <c r="VQX177" s="136"/>
      <c r="VQY177" s="136"/>
      <c r="VQZ177" s="136"/>
      <c r="VRA177" s="136"/>
      <c r="VRB177" s="136"/>
      <c r="VRC177" s="136"/>
      <c r="VRD177" s="136"/>
      <c r="VRE177" s="136"/>
      <c r="VRF177" s="136"/>
      <c r="VRG177" s="136"/>
      <c r="VRH177" s="136"/>
      <c r="VRI177" s="136"/>
      <c r="VRJ177" s="136"/>
      <c r="VRK177" s="136"/>
      <c r="VRL177" s="136"/>
      <c r="VRM177" s="136"/>
      <c r="VRN177" s="136"/>
      <c r="VRO177" s="136"/>
      <c r="VRP177" s="136"/>
      <c r="VRQ177" s="136"/>
      <c r="VRR177" s="136"/>
      <c r="VRS177" s="136"/>
      <c r="VRT177" s="136"/>
      <c r="VRU177" s="136"/>
      <c r="VRV177" s="136"/>
      <c r="VRW177" s="136"/>
      <c r="VRX177" s="136"/>
      <c r="VRY177" s="136"/>
      <c r="VRZ177" s="136"/>
      <c r="VSA177" s="136"/>
      <c r="VSB177" s="136"/>
      <c r="VSC177" s="136"/>
      <c r="VSD177" s="136"/>
      <c r="VSE177" s="136"/>
      <c r="VSF177" s="136"/>
      <c r="VSG177" s="136"/>
      <c r="VSH177" s="136"/>
      <c r="VSI177" s="136"/>
      <c r="VSJ177" s="136"/>
      <c r="VSK177" s="136"/>
      <c r="VSL177" s="136"/>
      <c r="VSM177" s="136"/>
      <c r="VSN177" s="136"/>
      <c r="VSO177" s="136"/>
      <c r="VSP177" s="136"/>
      <c r="VSQ177" s="136"/>
      <c r="VSR177" s="136"/>
      <c r="VSS177" s="136"/>
      <c r="VST177" s="136"/>
      <c r="VSU177" s="136"/>
      <c r="VSV177" s="136"/>
      <c r="VSW177" s="136"/>
      <c r="VSX177" s="136"/>
      <c r="VSY177" s="136"/>
      <c r="VSZ177" s="136"/>
      <c r="VTA177" s="136"/>
      <c r="VTB177" s="136"/>
      <c r="VTC177" s="136"/>
      <c r="VTD177" s="136"/>
      <c r="VTE177" s="136"/>
      <c r="VTF177" s="136"/>
      <c r="VTG177" s="136"/>
      <c r="VTH177" s="136"/>
      <c r="VTI177" s="136"/>
      <c r="VTJ177" s="136"/>
      <c r="VTK177" s="136"/>
      <c r="VTL177" s="136"/>
      <c r="VTM177" s="136"/>
      <c r="VTN177" s="136"/>
      <c r="VTO177" s="136"/>
      <c r="VTP177" s="136"/>
      <c r="VTQ177" s="136"/>
      <c r="VTR177" s="136"/>
      <c r="VTS177" s="136"/>
      <c r="VTT177" s="136"/>
      <c r="VTU177" s="136"/>
      <c r="VTV177" s="136"/>
      <c r="VTW177" s="136"/>
      <c r="VTX177" s="136"/>
      <c r="VTY177" s="136"/>
      <c r="VTZ177" s="136"/>
      <c r="VUA177" s="136"/>
      <c r="VUB177" s="136"/>
      <c r="VUC177" s="136"/>
      <c r="VUD177" s="136"/>
      <c r="VUE177" s="136"/>
      <c r="VUF177" s="136"/>
      <c r="VUG177" s="136"/>
      <c r="VUH177" s="136"/>
      <c r="VUI177" s="136"/>
      <c r="VUJ177" s="136"/>
      <c r="VUK177" s="136"/>
      <c r="VUL177" s="136"/>
      <c r="VUM177" s="136"/>
      <c r="VUN177" s="136"/>
      <c r="VUO177" s="136"/>
      <c r="VUP177" s="136"/>
      <c r="VUQ177" s="136"/>
      <c r="VUR177" s="136"/>
      <c r="VUS177" s="136"/>
      <c r="VUT177" s="136"/>
      <c r="VUU177" s="136"/>
      <c r="VUV177" s="136"/>
      <c r="VUW177" s="136"/>
      <c r="VUX177" s="136"/>
      <c r="VUY177" s="136"/>
      <c r="VUZ177" s="136"/>
      <c r="VVA177" s="136"/>
      <c r="VVB177" s="136"/>
      <c r="VVC177" s="136"/>
      <c r="VVD177" s="136"/>
      <c r="VVE177" s="136"/>
      <c r="VVF177" s="136"/>
      <c r="VVG177" s="136"/>
      <c r="VVH177" s="136"/>
      <c r="VVI177" s="136"/>
      <c r="VVJ177" s="136"/>
      <c r="VVK177" s="136"/>
      <c r="VVL177" s="136"/>
      <c r="VVM177" s="136"/>
      <c r="VVN177" s="136"/>
      <c r="VVO177" s="136"/>
      <c r="VVP177" s="136"/>
      <c r="VVQ177" s="136"/>
      <c r="VVR177" s="136"/>
      <c r="VVS177" s="136"/>
      <c r="VVT177" s="136"/>
      <c r="VVU177" s="136"/>
      <c r="VVV177" s="136"/>
      <c r="VVW177" s="136"/>
      <c r="VVX177" s="136"/>
      <c r="VVY177" s="136"/>
      <c r="VVZ177" s="136"/>
      <c r="VWA177" s="136"/>
      <c r="VWB177" s="136"/>
      <c r="VWC177" s="136"/>
      <c r="VWD177" s="136"/>
      <c r="VWE177" s="136"/>
      <c r="VWF177" s="136"/>
      <c r="VWG177" s="136"/>
      <c r="VWH177" s="136"/>
      <c r="VWI177" s="136"/>
      <c r="VWJ177" s="136"/>
      <c r="VWK177" s="136"/>
      <c r="VWL177" s="136"/>
      <c r="VWM177" s="136"/>
      <c r="VWN177" s="136"/>
      <c r="VWO177" s="136"/>
      <c r="VWP177" s="136"/>
      <c r="VWQ177" s="136"/>
      <c r="VWR177" s="136"/>
      <c r="VWS177" s="136"/>
      <c r="VWT177" s="136"/>
      <c r="VWU177" s="136"/>
      <c r="VWV177" s="136"/>
      <c r="VWW177" s="136"/>
      <c r="VWX177" s="136"/>
      <c r="VWY177" s="136"/>
      <c r="VWZ177" s="136"/>
      <c r="VXA177" s="136"/>
      <c r="VXB177" s="136"/>
      <c r="VXC177" s="136"/>
      <c r="VXD177" s="136"/>
      <c r="VXE177" s="136"/>
      <c r="VXF177" s="136"/>
      <c r="VXG177" s="136"/>
      <c r="VXH177" s="136"/>
      <c r="VXI177" s="136"/>
      <c r="VXJ177" s="136"/>
      <c r="VXK177" s="136"/>
      <c r="VXL177" s="136"/>
      <c r="VXM177" s="136"/>
      <c r="VXN177" s="136"/>
      <c r="VXO177" s="136"/>
      <c r="VXP177" s="136"/>
      <c r="VXQ177" s="136"/>
      <c r="VXR177" s="136"/>
      <c r="VXS177" s="136"/>
      <c r="VXT177" s="136"/>
      <c r="VXU177" s="136"/>
      <c r="VXV177" s="136"/>
      <c r="VXW177" s="136"/>
      <c r="VXX177" s="136"/>
      <c r="VXY177" s="136"/>
      <c r="VXZ177" s="136"/>
      <c r="VYA177" s="136"/>
      <c r="VYB177" s="136"/>
      <c r="VYC177" s="136"/>
      <c r="VYD177" s="136"/>
      <c r="VYE177" s="136"/>
      <c r="VYF177" s="136"/>
      <c r="VYG177" s="136"/>
      <c r="VYH177" s="136"/>
      <c r="VYI177" s="136"/>
      <c r="VYJ177" s="136"/>
      <c r="VYK177" s="136"/>
      <c r="VYL177" s="136"/>
      <c r="VYM177" s="136"/>
      <c r="VYN177" s="136"/>
      <c r="VYO177" s="136"/>
      <c r="VYP177" s="136"/>
      <c r="VYQ177" s="136"/>
      <c r="VYR177" s="136"/>
      <c r="VYS177" s="136"/>
      <c r="VYT177" s="136"/>
      <c r="VYU177" s="136"/>
      <c r="VYV177" s="136"/>
      <c r="VYW177" s="136"/>
      <c r="VYX177" s="136"/>
      <c r="VYY177" s="136"/>
      <c r="VYZ177" s="136"/>
      <c r="VZA177" s="136"/>
      <c r="VZB177" s="136"/>
      <c r="VZC177" s="136"/>
      <c r="VZD177" s="136"/>
      <c r="VZE177" s="136"/>
      <c r="VZF177" s="136"/>
      <c r="VZG177" s="136"/>
      <c r="VZH177" s="136"/>
      <c r="VZI177" s="136"/>
      <c r="VZJ177" s="136"/>
      <c r="VZK177" s="136"/>
      <c r="VZL177" s="136"/>
      <c r="VZM177" s="136"/>
      <c r="VZN177" s="136"/>
      <c r="VZO177" s="136"/>
      <c r="VZP177" s="136"/>
      <c r="VZQ177" s="136"/>
      <c r="VZR177" s="136"/>
      <c r="VZS177" s="136"/>
      <c r="VZT177" s="136"/>
      <c r="VZU177" s="136"/>
      <c r="VZV177" s="136"/>
      <c r="VZW177" s="136"/>
      <c r="VZX177" s="136"/>
      <c r="VZY177" s="136"/>
      <c r="VZZ177" s="136"/>
      <c r="WAA177" s="136"/>
      <c r="WAB177" s="136"/>
      <c r="WAC177" s="136"/>
      <c r="WAD177" s="136"/>
      <c r="WAE177" s="136"/>
      <c r="WAF177" s="136"/>
      <c r="WAG177" s="136"/>
      <c r="WAH177" s="136"/>
      <c r="WAI177" s="136"/>
      <c r="WAJ177" s="136"/>
      <c r="WAK177" s="136"/>
      <c r="WAL177" s="136"/>
      <c r="WAM177" s="136"/>
      <c r="WAN177" s="136"/>
      <c r="WAO177" s="136"/>
      <c r="WAP177" s="136"/>
      <c r="WAQ177" s="136"/>
      <c r="WAR177" s="136"/>
      <c r="WAS177" s="136"/>
      <c r="WAT177" s="136"/>
      <c r="WAU177" s="136"/>
      <c r="WAV177" s="136"/>
      <c r="WAW177" s="136"/>
      <c r="WAX177" s="136"/>
      <c r="WAY177" s="136"/>
      <c r="WAZ177" s="136"/>
      <c r="WBA177" s="136"/>
      <c r="WBB177" s="136"/>
      <c r="WBC177" s="136"/>
      <c r="WBD177" s="136"/>
      <c r="WBE177" s="136"/>
      <c r="WBF177" s="136"/>
      <c r="WBG177" s="136"/>
      <c r="WBH177" s="136"/>
      <c r="WBI177" s="136"/>
      <c r="WBJ177" s="136"/>
      <c r="WBK177" s="136"/>
      <c r="WBL177" s="136"/>
      <c r="WBM177" s="136"/>
      <c r="WBN177" s="136"/>
      <c r="WBO177" s="136"/>
      <c r="WBP177" s="136"/>
      <c r="WBQ177" s="136"/>
      <c r="WBR177" s="136"/>
      <c r="WBS177" s="136"/>
      <c r="WBT177" s="136"/>
      <c r="WBU177" s="136"/>
      <c r="WBV177" s="136"/>
      <c r="WBW177" s="136"/>
      <c r="WBX177" s="136"/>
      <c r="WBY177" s="136"/>
      <c r="WBZ177" s="136"/>
      <c r="WCA177" s="136"/>
      <c r="WCB177" s="136"/>
      <c r="WCC177" s="136"/>
      <c r="WCD177" s="136"/>
      <c r="WCE177" s="136"/>
      <c r="WCF177" s="136"/>
      <c r="WCG177" s="136"/>
      <c r="WCH177" s="136"/>
      <c r="WCI177" s="136"/>
      <c r="WCJ177" s="136"/>
      <c r="WCK177" s="136"/>
      <c r="WCL177" s="136"/>
      <c r="WCM177" s="136"/>
      <c r="WCN177" s="136"/>
      <c r="WCO177" s="136"/>
      <c r="WCP177" s="136"/>
      <c r="WCQ177" s="136"/>
      <c r="WCR177" s="136"/>
      <c r="WCS177" s="136"/>
      <c r="WCT177" s="136"/>
      <c r="WCU177" s="136"/>
      <c r="WCV177" s="136"/>
      <c r="WCW177" s="136"/>
      <c r="WCX177" s="136"/>
      <c r="WCY177" s="136"/>
      <c r="WCZ177" s="136"/>
      <c r="WDA177" s="136"/>
      <c r="WDB177" s="136"/>
      <c r="WDC177" s="136"/>
      <c r="WDD177" s="136"/>
      <c r="WDE177" s="136"/>
      <c r="WDF177" s="136"/>
      <c r="WDG177" s="136"/>
      <c r="WDH177" s="136"/>
      <c r="WDI177" s="136"/>
      <c r="WDJ177" s="136"/>
      <c r="WDK177" s="136"/>
      <c r="WDL177" s="136"/>
      <c r="WDM177" s="136"/>
      <c r="WDN177" s="136"/>
      <c r="WDO177" s="136"/>
      <c r="WDP177" s="136"/>
      <c r="WDQ177" s="136"/>
      <c r="WDR177" s="136"/>
      <c r="WDS177" s="136"/>
      <c r="WDT177" s="136"/>
      <c r="WDU177" s="136"/>
      <c r="WDV177" s="136"/>
      <c r="WDW177" s="136"/>
      <c r="WDX177" s="136"/>
      <c r="WDY177" s="136"/>
      <c r="WDZ177" s="136"/>
      <c r="WEA177" s="136"/>
      <c r="WEB177" s="136"/>
      <c r="WEC177" s="136"/>
      <c r="WED177" s="136"/>
      <c r="WEE177" s="136"/>
      <c r="WEF177" s="136"/>
      <c r="WEG177" s="136"/>
      <c r="WEH177" s="136"/>
      <c r="WEI177" s="136"/>
      <c r="WEJ177" s="136"/>
      <c r="WEK177" s="136"/>
      <c r="WEL177" s="136"/>
      <c r="WEM177" s="136"/>
      <c r="WEN177" s="136"/>
      <c r="WEO177" s="136"/>
      <c r="WEP177" s="136"/>
      <c r="WEQ177" s="136"/>
      <c r="WER177" s="136"/>
      <c r="WES177" s="136"/>
      <c r="WET177" s="136"/>
      <c r="WEU177" s="136"/>
      <c r="WEV177" s="136"/>
      <c r="WEW177" s="136"/>
      <c r="WEX177" s="136"/>
      <c r="WEY177" s="136"/>
      <c r="WEZ177" s="136"/>
      <c r="WFA177" s="136"/>
      <c r="WFB177" s="136"/>
      <c r="WFC177" s="136"/>
      <c r="WFD177" s="136"/>
      <c r="WFE177" s="136"/>
      <c r="WFF177" s="136"/>
      <c r="WFG177" s="136"/>
      <c r="WFH177" s="136"/>
      <c r="WFI177" s="136"/>
      <c r="WFJ177" s="136"/>
      <c r="WFK177" s="136"/>
      <c r="WFL177" s="136"/>
      <c r="WFM177" s="136"/>
      <c r="WFN177" s="136"/>
      <c r="WFO177" s="136"/>
      <c r="WFP177" s="136"/>
      <c r="WFQ177" s="136"/>
      <c r="WFR177" s="136"/>
      <c r="WFS177" s="136"/>
      <c r="WFT177" s="136"/>
      <c r="WFU177" s="136"/>
      <c r="WFV177" s="136"/>
      <c r="WFW177" s="136"/>
      <c r="WFX177" s="136"/>
      <c r="WFY177" s="136"/>
      <c r="WFZ177" s="136"/>
      <c r="WGA177" s="136"/>
      <c r="WGB177" s="136"/>
      <c r="WGC177" s="136"/>
      <c r="WGD177" s="136"/>
      <c r="WGE177" s="136"/>
      <c r="WGF177" s="136"/>
      <c r="WGG177" s="136"/>
      <c r="WGH177" s="136"/>
      <c r="WGI177" s="136"/>
      <c r="WGJ177" s="136"/>
      <c r="WGK177" s="136"/>
      <c r="WGL177" s="136"/>
      <c r="WGM177" s="136"/>
      <c r="WGN177" s="136"/>
      <c r="WGO177" s="136"/>
      <c r="WGP177" s="136"/>
      <c r="WGQ177" s="136"/>
      <c r="WGR177" s="136"/>
      <c r="WGS177" s="136"/>
      <c r="WGT177" s="136"/>
      <c r="WGU177" s="136"/>
      <c r="WGV177" s="136"/>
      <c r="WGW177" s="136"/>
      <c r="WGX177" s="136"/>
      <c r="WGY177" s="136"/>
      <c r="WGZ177" s="136"/>
      <c r="WHA177" s="136"/>
      <c r="WHB177" s="136"/>
      <c r="WHC177" s="136"/>
      <c r="WHD177" s="136"/>
      <c r="WHE177" s="136"/>
      <c r="WHF177" s="136"/>
      <c r="WHG177" s="136"/>
      <c r="WHH177" s="136"/>
      <c r="WHI177" s="136"/>
      <c r="WHJ177" s="136"/>
      <c r="WHK177" s="136"/>
      <c r="WHL177" s="136"/>
      <c r="WHM177" s="136"/>
      <c r="WHN177" s="136"/>
      <c r="WHO177" s="136"/>
      <c r="WHP177" s="136"/>
      <c r="WHQ177" s="136"/>
      <c r="WHR177" s="136"/>
      <c r="WHS177" s="136"/>
      <c r="WHT177" s="136"/>
      <c r="WHU177" s="136"/>
      <c r="WHV177" s="136"/>
      <c r="WHW177" s="136"/>
      <c r="WHX177" s="136"/>
      <c r="WHY177" s="136"/>
      <c r="WHZ177" s="136"/>
      <c r="WIA177" s="136"/>
      <c r="WIB177" s="136"/>
      <c r="WIC177" s="136"/>
      <c r="WID177" s="136"/>
      <c r="WIE177" s="136"/>
      <c r="WIF177" s="136"/>
      <c r="WIG177" s="136"/>
      <c r="WIH177" s="136"/>
      <c r="WII177" s="136"/>
      <c r="WIJ177" s="136"/>
      <c r="WIK177" s="136"/>
      <c r="WIL177" s="136"/>
      <c r="WIM177" s="136"/>
      <c r="WIN177" s="136"/>
      <c r="WIO177" s="136"/>
      <c r="WIP177" s="136"/>
      <c r="WIQ177" s="136"/>
      <c r="WIR177" s="136"/>
      <c r="WIS177" s="136"/>
      <c r="WIT177" s="136"/>
      <c r="WIU177" s="136"/>
      <c r="WIV177" s="136"/>
      <c r="WIW177" s="136"/>
      <c r="WIX177" s="136"/>
      <c r="WIY177" s="136"/>
      <c r="WIZ177" s="136"/>
      <c r="WJA177" s="136"/>
      <c r="WJB177" s="136"/>
      <c r="WJC177" s="136"/>
      <c r="WJD177" s="136"/>
      <c r="WJE177" s="136"/>
      <c r="WJF177" s="136"/>
      <c r="WJG177" s="136"/>
      <c r="WJH177" s="136"/>
      <c r="WJI177" s="136"/>
      <c r="WJJ177" s="136"/>
      <c r="WJK177" s="136"/>
      <c r="WJL177" s="136"/>
      <c r="WJM177" s="136"/>
      <c r="WJN177" s="136"/>
      <c r="WJO177" s="136"/>
      <c r="WJP177" s="136"/>
      <c r="WJQ177" s="136"/>
      <c r="WJR177" s="136"/>
      <c r="WJS177" s="136"/>
      <c r="WJT177" s="136"/>
      <c r="WJU177" s="136"/>
      <c r="WJV177" s="136"/>
      <c r="WJW177" s="136"/>
      <c r="WJX177" s="136"/>
      <c r="WJY177" s="136"/>
      <c r="WJZ177" s="136"/>
      <c r="WKA177" s="136"/>
      <c r="WKB177" s="136"/>
      <c r="WKC177" s="136"/>
      <c r="WKD177" s="136"/>
      <c r="WKE177" s="136"/>
      <c r="WKF177" s="136"/>
      <c r="WKG177" s="136"/>
      <c r="WKH177" s="136"/>
      <c r="WKI177" s="136"/>
      <c r="WKJ177" s="136"/>
      <c r="WKK177" s="136"/>
      <c r="WKL177" s="136"/>
      <c r="WKM177" s="136"/>
      <c r="WKN177" s="136"/>
      <c r="WKO177" s="136"/>
      <c r="WKP177" s="136"/>
      <c r="WKQ177" s="136"/>
      <c r="WKR177" s="136"/>
      <c r="WKS177" s="136"/>
      <c r="WKT177" s="136"/>
      <c r="WKU177" s="136"/>
      <c r="WKV177" s="136"/>
      <c r="WKW177" s="136"/>
      <c r="WKX177" s="136"/>
      <c r="WKY177" s="136"/>
      <c r="WKZ177" s="136"/>
      <c r="WLA177" s="136"/>
      <c r="WLB177" s="136"/>
      <c r="WLC177" s="136"/>
      <c r="WLD177" s="136"/>
      <c r="WLE177" s="136"/>
      <c r="WLF177" s="136"/>
      <c r="WLG177" s="136"/>
      <c r="WLH177" s="136"/>
      <c r="WLI177" s="136"/>
      <c r="WLJ177" s="136"/>
      <c r="WLK177" s="136"/>
      <c r="WLL177" s="136"/>
      <c r="WLM177" s="136"/>
      <c r="WLN177" s="136"/>
      <c r="WLO177" s="136"/>
      <c r="WLP177" s="136"/>
      <c r="WLQ177" s="136"/>
      <c r="WLR177" s="136"/>
      <c r="WLS177" s="136"/>
      <c r="WLT177" s="136"/>
      <c r="WLU177" s="136"/>
      <c r="WLV177" s="136"/>
      <c r="WLW177" s="136"/>
      <c r="WLX177" s="136"/>
      <c r="WLY177" s="136"/>
      <c r="WLZ177" s="136"/>
      <c r="WMA177" s="136"/>
      <c r="WMB177" s="136"/>
      <c r="WMC177" s="136"/>
      <c r="WMD177" s="136"/>
      <c r="WME177" s="136"/>
      <c r="WMF177" s="136"/>
      <c r="WMG177" s="136"/>
      <c r="WMH177" s="136"/>
      <c r="WMI177" s="136"/>
      <c r="WMJ177" s="136"/>
      <c r="WMK177" s="136"/>
      <c r="WML177" s="136"/>
      <c r="WMM177" s="136"/>
      <c r="WMN177" s="136"/>
      <c r="WMO177" s="136"/>
      <c r="WMP177" s="136"/>
      <c r="WMQ177" s="136"/>
      <c r="WMR177" s="136"/>
      <c r="WMS177" s="136"/>
      <c r="WMT177" s="136"/>
      <c r="WMU177" s="136"/>
      <c r="WMV177" s="136"/>
      <c r="WMW177" s="136"/>
      <c r="WMX177" s="136"/>
      <c r="WMY177" s="136"/>
      <c r="WMZ177" s="136"/>
      <c r="WNA177" s="136"/>
      <c r="WNB177" s="136"/>
      <c r="WNC177" s="136"/>
      <c r="WND177" s="136"/>
      <c r="WNE177" s="136"/>
      <c r="WNF177" s="136"/>
      <c r="WNG177" s="136"/>
      <c r="WNH177" s="136"/>
      <c r="WNI177" s="136"/>
      <c r="WNJ177" s="136"/>
      <c r="WNK177" s="136"/>
      <c r="WNL177" s="136"/>
      <c r="WNM177" s="136"/>
      <c r="WNN177" s="136"/>
      <c r="WNO177" s="136"/>
      <c r="WNP177" s="136"/>
      <c r="WNQ177" s="136"/>
      <c r="WNR177" s="136"/>
      <c r="WNS177" s="136"/>
      <c r="WNT177" s="136"/>
      <c r="WNU177" s="136"/>
      <c r="WNV177" s="136"/>
      <c r="WNW177" s="136"/>
      <c r="WNX177" s="136"/>
      <c r="WNY177" s="136"/>
      <c r="WNZ177" s="136"/>
      <c r="WOA177" s="136"/>
      <c r="WOB177" s="136"/>
      <c r="WOC177" s="136"/>
      <c r="WOD177" s="136"/>
      <c r="WOE177" s="136"/>
      <c r="WOF177" s="136"/>
      <c r="WOG177" s="136"/>
      <c r="WOH177" s="136"/>
      <c r="WOI177" s="136"/>
      <c r="WOJ177" s="136"/>
      <c r="WOK177" s="136"/>
      <c r="WOL177" s="136"/>
      <c r="WOM177" s="136"/>
      <c r="WON177" s="136"/>
      <c r="WOO177" s="136"/>
      <c r="WOP177" s="136"/>
      <c r="WOQ177" s="136"/>
      <c r="WOR177" s="136"/>
      <c r="WOS177" s="136"/>
      <c r="WOT177" s="136"/>
      <c r="WOU177" s="136"/>
      <c r="WOV177" s="136"/>
      <c r="WOW177" s="136"/>
      <c r="WOX177" s="136"/>
      <c r="WOY177" s="136"/>
      <c r="WOZ177" s="136"/>
      <c r="WPA177" s="136"/>
      <c r="WPB177" s="136"/>
      <c r="WPC177" s="136"/>
      <c r="WPD177" s="136"/>
      <c r="WPE177" s="136"/>
      <c r="WPF177" s="136"/>
      <c r="WPG177" s="136"/>
      <c r="WPH177" s="136"/>
      <c r="WPI177" s="136"/>
      <c r="WPJ177" s="136"/>
      <c r="WPK177" s="136"/>
      <c r="WPL177" s="136"/>
      <c r="WPM177" s="136"/>
      <c r="WPN177" s="136"/>
      <c r="WPO177" s="136"/>
      <c r="WPP177" s="136"/>
      <c r="WPQ177" s="136"/>
      <c r="WPR177" s="136"/>
      <c r="WPS177" s="136"/>
      <c r="WPT177" s="136"/>
      <c r="WPU177" s="136"/>
      <c r="WPV177" s="136"/>
      <c r="WPW177" s="136"/>
      <c r="WPX177" s="136"/>
      <c r="WPY177" s="136"/>
      <c r="WPZ177" s="136"/>
      <c r="WQA177" s="136"/>
      <c r="WQB177" s="136"/>
      <c r="WQC177" s="136"/>
      <c r="WQD177" s="136"/>
      <c r="WQE177" s="136"/>
      <c r="WQF177" s="136"/>
      <c r="WQG177" s="136"/>
      <c r="WQH177" s="136"/>
      <c r="WQI177" s="136"/>
      <c r="WQJ177" s="136"/>
      <c r="WQK177" s="136"/>
      <c r="WQL177" s="136"/>
      <c r="WQM177" s="136"/>
      <c r="WQN177" s="136"/>
      <c r="WQO177" s="136"/>
      <c r="WQP177" s="136"/>
      <c r="WQQ177" s="136"/>
      <c r="WQR177" s="136"/>
      <c r="WQS177" s="136"/>
      <c r="WQT177" s="136"/>
      <c r="WQU177" s="136"/>
      <c r="WQV177" s="136"/>
      <c r="WQW177" s="136"/>
      <c r="WQX177" s="136"/>
      <c r="WQY177" s="136"/>
      <c r="WQZ177" s="136"/>
      <c r="WRA177" s="136"/>
      <c r="WRB177" s="136"/>
      <c r="WRC177" s="136"/>
      <c r="WRD177" s="136"/>
      <c r="WRE177" s="136"/>
      <c r="WRF177" s="136"/>
      <c r="WRG177" s="136"/>
      <c r="WRH177" s="136"/>
      <c r="WRI177" s="136"/>
      <c r="WRJ177" s="136"/>
      <c r="WRK177" s="136"/>
      <c r="WRL177" s="136"/>
      <c r="WRM177" s="136"/>
      <c r="WRN177" s="136"/>
      <c r="WRO177" s="136"/>
      <c r="WRP177" s="136"/>
      <c r="WRQ177" s="136"/>
      <c r="WRR177" s="136"/>
      <c r="WRS177" s="136"/>
      <c r="WRT177" s="136"/>
      <c r="WRU177" s="136"/>
      <c r="WRV177" s="136"/>
      <c r="WRW177" s="136"/>
      <c r="WRX177" s="136"/>
      <c r="WRY177" s="136"/>
      <c r="WRZ177" s="136"/>
      <c r="WSA177" s="136"/>
      <c r="WSB177" s="136"/>
      <c r="WSC177" s="136"/>
      <c r="WSD177" s="136"/>
      <c r="WSE177" s="136"/>
      <c r="WSF177" s="136"/>
      <c r="WSG177" s="136"/>
      <c r="WSH177" s="136"/>
      <c r="WSI177" s="136"/>
      <c r="WSJ177" s="136"/>
      <c r="WSK177" s="136"/>
      <c r="WSL177" s="136"/>
      <c r="WSM177" s="136"/>
      <c r="WSN177" s="136"/>
      <c r="WSO177" s="136"/>
      <c r="WSP177" s="136"/>
      <c r="WSQ177" s="136"/>
      <c r="WSR177" s="136"/>
      <c r="WSS177" s="136"/>
      <c r="WST177" s="136"/>
      <c r="WSU177" s="136"/>
      <c r="WSV177" s="136"/>
      <c r="WSW177" s="136"/>
      <c r="WSX177" s="136"/>
      <c r="WSY177" s="136"/>
      <c r="WSZ177" s="136"/>
      <c r="WTA177" s="136"/>
      <c r="WTB177" s="136"/>
      <c r="WTC177" s="136"/>
      <c r="WTD177" s="136"/>
      <c r="WTE177" s="136"/>
      <c r="WTF177" s="136"/>
      <c r="WTG177" s="136"/>
      <c r="WTH177" s="136"/>
      <c r="WTI177" s="136"/>
      <c r="WTJ177" s="136"/>
      <c r="WTK177" s="136"/>
      <c r="WTL177" s="136"/>
      <c r="WTM177" s="136"/>
      <c r="WTN177" s="136"/>
      <c r="WTO177" s="136"/>
      <c r="WTP177" s="136"/>
      <c r="WTQ177" s="136"/>
      <c r="WTR177" s="136"/>
      <c r="WTS177" s="136"/>
      <c r="WTT177" s="136"/>
      <c r="WTU177" s="136"/>
      <c r="WTV177" s="136"/>
      <c r="WTW177" s="136"/>
      <c r="WTX177" s="136"/>
      <c r="WTY177" s="136"/>
      <c r="WTZ177" s="136"/>
      <c r="WUA177" s="136"/>
      <c r="WUB177" s="136"/>
      <c r="WUC177" s="136"/>
      <c r="WUD177" s="136"/>
      <c r="WUE177" s="136"/>
      <c r="WUF177" s="136"/>
      <c r="WUG177" s="136"/>
      <c r="WUH177" s="136"/>
      <c r="WUI177" s="136"/>
      <c r="WUJ177" s="136"/>
      <c r="WUK177" s="136"/>
      <c r="WUL177" s="136"/>
      <c r="WUM177" s="136"/>
      <c r="WUN177" s="136"/>
      <c r="WUO177" s="136"/>
      <c r="WUP177" s="136"/>
      <c r="WUQ177" s="136"/>
      <c r="WUR177" s="136"/>
      <c r="WUS177" s="136"/>
      <c r="WUT177" s="136"/>
      <c r="WUU177" s="136"/>
      <c r="WUV177" s="136"/>
      <c r="WUW177" s="136"/>
      <c r="WUX177" s="136"/>
      <c r="WUY177" s="136"/>
      <c r="WUZ177" s="136"/>
      <c r="WVA177" s="136"/>
      <c r="WVB177" s="136"/>
      <c r="WVC177" s="136"/>
      <c r="WVD177" s="136"/>
      <c r="WVE177" s="136"/>
      <c r="WVF177" s="136"/>
      <c r="WVG177" s="136"/>
      <c r="WVH177" s="136"/>
      <c r="WVI177" s="136"/>
      <c r="WVJ177" s="136"/>
      <c r="WVK177" s="136"/>
      <c r="WVL177" s="136"/>
      <c r="WVM177" s="136"/>
      <c r="WVN177" s="136"/>
      <c r="WVO177" s="136"/>
      <c r="WVP177" s="136"/>
      <c r="WVQ177" s="136"/>
      <c r="WVR177" s="136"/>
      <c r="WVS177" s="136"/>
      <c r="WVT177" s="136"/>
      <c r="WVU177" s="136"/>
      <c r="WVV177" s="136"/>
      <c r="WVW177" s="136"/>
      <c r="WVX177" s="136"/>
      <c r="WVY177" s="136"/>
      <c r="WVZ177" s="136"/>
      <c r="WWA177" s="136"/>
      <c r="WWB177" s="136"/>
      <c r="WWC177" s="136"/>
      <c r="WWD177" s="136"/>
      <c r="WWE177" s="136"/>
      <c r="WWF177" s="136"/>
      <c r="WWG177" s="136"/>
      <c r="WWH177" s="136"/>
      <c r="WWI177" s="136"/>
      <c r="WWJ177" s="136"/>
      <c r="WWK177" s="136"/>
      <c r="WWL177" s="136"/>
      <c r="WWM177" s="136"/>
      <c r="WWN177" s="136"/>
      <c r="WWO177" s="136"/>
      <c r="WWP177" s="136"/>
      <c r="WWQ177" s="136"/>
      <c r="WWR177" s="136"/>
      <c r="WWS177" s="136"/>
      <c r="WWT177" s="136"/>
      <c r="WWU177" s="136"/>
      <c r="WWV177" s="136"/>
      <c r="WWW177" s="136"/>
      <c r="WWX177" s="136"/>
      <c r="WWY177" s="136"/>
      <c r="WWZ177" s="136"/>
      <c r="WXA177" s="136"/>
      <c r="WXB177" s="136"/>
      <c r="WXC177" s="136"/>
      <c r="WXD177" s="136"/>
      <c r="WXE177" s="136"/>
      <c r="WXF177" s="136"/>
      <c r="WXG177" s="136"/>
      <c r="WXH177" s="136"/>
      <c r="WXI177" s="136"/>
      <c r="WXJ177" s="136"/>
      <c r="WXK177" s="136"/>
      <c r="WXL177" s="136"/>
      <c r="WXM177" s="136"/>
      <c r="WXN177" s="136"/>
      <c r="WXO177" s="136"/>
      <c r="WXP177" s="136"/>
      <c r="WXQ177" s="136"/>
      <c r="WXR177" s="136"/>
      <c r="WXS177" s="136"/>
      <c r="WXT177" s="136"/>
      <c r="WXU177" s="136"/>
      <c r="WXV177" s="136"/>
      <c r="WXW177" s="136"/>
      <c r="WXX177" s="136"/>
      <c r="WXY177" s="136"/>
      <c r="WXZ177" s="136"/>
      <c r="WYA177" s="136"/>
      <c r="WYB177" s="136"/>
      <c r="WYC177" s="136"/>
      <c r="WYD177" s="136"/>
      <c r="WYE177" s="136"/>
      <c r="WYF177" s="136"/>
      <c r="WYG177" s="136"/>
      <c r="WYH177" s="136"/>
      <c r="WYI177" s="136"/>
      <c r="WYJ177" s="136"/>
      <c r="WYK177" s="136"/>
      <c r="WYL177" s="136"/>
      <c r="WYM177" s="136"/>
      <c r="WYN177" s="136"/>
      <c r="WYO177" s="136"/>
      <c r="WYP177" s="136"/>
      <c r="WYQ177" s="136"/>
      <c r="WYR177" s="136"/>
      <c r="WYS177" s="136"/>
      <c r="WYT177" s="136"/>
      <c r="WYU177" s="136"/>
      <c r="WYV177" s="136"/>
      <c r="WYW177" s="136"/>
      <c r="WYX177" s="136"/>
      <c r="WYY177" s="136"/>
      <c r="WYZ177" s="136"/>
      <c r="WZA177" s="136"/>
      <c r="WZB177" s="136"/>
      <c r="WZC177" s="136"/>
      <c r="WZD177" s="136"/>
      <c r="WZE177" s="136"/>
      <c r="WZF177" s="136"/>
      <c r="WZG177" s="136"/>
      <c r="WZH177" s="136"/>
      <c r="WZI177" s="136"/>
      <c r="WZJ177" s="136"/>
      <c r="WZK177" s="136"/>
      <c r="WZL177" s="136"/>
      <c r="WZM177" s="136"/>
      <c r="WZN177" s="136"/>
      <c r="WZO177" s="136"/>
      <c r="WZP177" s="136"/>
      <c r="WZQ177" s="136"/>
      <c r="WZR177" s="136"/>
      <c r="WZS177" s="136"/>
      <c r="WZT177" s="136"/>
      <c r="WZU177" s="136"/>
      <c r="WZV177" s="136"/>
      <c r="WZW177" s="136"/>
      <c r="WZX177" s="136"/>
      <c r="WZY177" s="136"/>
      <c r="WZZ177" s="136"/>
      <c r="XAA177" s="136"/>
      <c r="XAB177" s="136"/>
      <c r="XAC177" s="136"/>
      <c r="XAD177" s="136"/>
      <c r="XAE177" s="136"/>
      <c r="XAF177" s="136"/>
      <c r="XAG177" s="136"/>
      <c r="XAH177" s="136"/>
      <c r="XAI177" s="136"/>
      <c r="XAJ177" s="136"/>
      <c r="XAK177" s="136"/>
      <c r="XAL177" s="136"/>
      <c r="XAM177" s="136"/>
      <c r="XAN177" s="136"/>
      <c r="XAO177" s="136"/>
      <c r="XAP177" s="136"/>
      <c r="XAQ177" s="136"/>
      <c r="XAR177" s="136"/>
      <c r="XAS177" s="136"/>
      <c r="XAT177" s="136"/>
      <c r="XAU177" s="136"/>
      <c r="XAV177" s="136"/>
      <c r="XAW177" s="136"/>
      <c r="XAX177" s="136"/>
      <c r="XAY177" s="136"/>
      <c r="XAZ177" s="136"/>
      <c r="XBA177" s="136"/>
      <c r="XBB177" s="136"/>
      <c r="XBC177" s="136"/>
      <c r="XBD177" s="136"/>
      <c r="XBE177" s="136"/>
      <c r="XBF177" s="136"/>
      <c r="XBG177" s="136"/>
      <c r="XBH177" s="136"/>
      <c r="XBI177" s="136"/>
      <c r="XBJ177" s="136"/>
      <c r="XBK177" s="136"/>
      <c r="XBL177" s="136"/>
      <c r="XBM177" s="136"/>
      <c r="XBN177" s="136"/>
      <c r="XBO177" s="136"/>
      <c r="XBP177" s="136"/>
      <c r="XBQ177" s="136"/>
      <c r="XBR177" s="136"/>
      <c r="XBS177" s="136"/>
      <c r="XBT177" s="136"/>
      <c r="XBU177" s="136"/>
      <c r="XBV177" s="136"/>
      <c r="XBW177" s="136"/>
      <c r="XBX177" s="136"/>
      <c r="XBY177" s="136"/>
      <c r="XBZ177" s="136"/>
      <c r="XCA177" s="136"/>
      <c r="XCB177" s="136"/>
      <c r="XCC177" s="136"/>
      <c r="XCD177" s="136"/>
      <c r="XCE177" s="136"/>
      <c r="XCF177" s="136"/>
      <c r="XCG177" s="136"/>
      <c r="XCH177" s="136"/>
      <c r="XCI177" s="136"/>
      <c r="XCJ177" s="136"/>
      <c r="XCK177" s="136"/>
      <c r="XCL177" s="136"/>
      <c r="XCM177" s="136"/>
      <c r="XCN177" s="136"/>
      <c r="XCO177" s="136"/>
      <c r="XCP177" s="136"/>
      <c r="XCQ177" s="136"/>
      <c r="XCR177" s="136"/>
      <c r="XCS177" s="136"/>
      <c r="XCT177" s="136"/>
      <c r="XCU177" s="136"/>
      <c r="XCV177" s="136"/>
      <c r="XCW177" s="136"/>
      <c r="XCX177" s="136"/>
      <c r="XCY177" s="136"/>
      <c r="XCZ177" s="136"/>
      <c r="XDA177" s="136"/>
      <c r="XDB177" s="136"/>
      <c r="XDC177" s="136"/>
      <c r="XDD177" s="136"/>
      <c r="XDE177" s="136"/>
      <c r="XDF177" s="136"/>
      <c r="XDG177" s="136"/>
      <c r="XDH177" s="136"/>
      <c r="XDI177" s="136"/>
      <c r="XDJ177" s="136"/>
      <c r="XDK177" s="136"/>
      <c r="XDL177" s="136"/>
      <c r="XDM177" s="136"/>
      <c r="XDN177" s="136"/>
      <c r="XDO177" s="136"/>
      <c r="XDP177" s="136"/>
      <c r="XDQ177" s="136"/>
      <c r="XDR177" s="136"/>
      <c r="XDS177" s="136"/>
      <c r="XDT177" s="136"/>
      <c r="XDU177" s="136"/>
      <c r="XDV177" s="136"/>
      <c r="XDW177" s="136"/>
      <c r="XDX177" s="136"/>
      <c r="XDY177" s="136"/>
      <c r="XDZ177" s="136"/>
      <c r="XEA177" s="136"/>
      <c r="XEB177" s="136"/>
      <c r="XEC177" s="136"/>
      <c r="XED177" s="136"/>
      <c r="XEE177" s="136"/>
      <c r="XEF177" s="136"/>
      <c r="XEG177" s="136"/>
      <c r="XEH177" s="136"/>
      <c r="XEI177" s="136"/>
      <c r="XEJ177" s="136"/>
      <c r="XEK177" s="136"/>
      <c r="XEL177" s="136"/>
      <c r="XEM177" s="136"/>
      <c r="XEN177" s="136"/>
      <c r="XEO177" s="136"/>
      <c r="XEP177" s="136"/>
      <c r="XEQ177" s="136"/>
      <c r="XER177" s="136"/>
      <c r="XES177" s="136"/>
      <c r="XET177" s="136"/>
      <c r="XEU177" s="136"/>
      <c r="XEV177" s="136"/>
      <c r="XEW177" s="136"/>
      <c r="XEX177" s="136"/>
      <c r="XEY177" s="136"/>
      <c r="XEZ177" s="136"/>
      <c r="XFA177" s="136"/>
      <c r="XFB177" s="136"/>
      <c r="XFC177" s="136"/>
      <c r="XFD177" s="136"/>
    </row>
    <row r="178" spans="2:16384" ht="13.5" customHeight="1" x14ac:dyDescent="0.25">
      <c r="B178" s="30"/>
      <c r="D178" s="250" t="s">
        <v>67</v>
      </c>
      <c r="E178" s="3"/>
      <c r="F178" s="3"/>
      <c r="G178" s="3"/>
      <c r="H178" s="3"/>
      <c r="I178" s="3"/>
      <c r="J178" s="3"/>
      <c r="L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2:16384" ht="4.95" customHeight="1" x14ac:dyDescent="0.25">
      <c r="B179" s="30"/>
      <c r="D179" s="102"/>
      <c r="E179" s="3"/>
      <c r="F179" s="3"/>
      <c r="G179" s="3"/>
      <c r="H179" s="3"/>
      <c r="I179" s="3"/>
      <c r="J179" s="3"/>
      <c r="L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2:16384" ht="15" customHeight="1" x14ac:dyDescent="0.25">
      <c r="B180" s="30"/>
      <c r="D180" s="249" t="s">
        <v>68</v>
      </c>
      <c r="E180" s="249"/>
      <c r="F180" s="249"/>
      <c r="G180" s="249"/>
      <c r="H180" s="249"/>
      <c r="I180" s="249"/>
      <c r="J180" s="249"/>
      <c r="K180" s="249"/>
      <c r="L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2:16384" s="15" customFormat="1" ht="4.95" customHeight="1" x14ac:dyDescent="0.25">
      <c r="B181" s="135"/>
      <c r="D181" s="139"/>
      <c r="E181" s="139"/>
      <c r="F181" s="139"/>
      <c r="G181" s="139"/>
      <c r="H181" s="139"/>
      <c r="I181" s="139"/>
      <c r="J181" s="139"/>
      <c r="K181" s="139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</row>
    <row r="182" spans="2:16384" ht="13.5" customHeight="1" x14ac:dyDescent="0.25">
      <c r="B182" s="30"/>
      <c r="D182" s="146" t="s">
        <v>68</v>
      </c>
      <c r="E182" s="146"/>
      <c r="F182" s="146"/>
      <c r="G182" s="146"/>
      <c r="H182" s="146"/>
      <c r="I182" s="146"/>
      <c r="J182" s="146"/>
      <c r="K182" s="147"/>
      <c r="L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2:16384" ht="13.5" customHeight="1" x14ac:dyDescent="0.25">
      <c r="B183" s="30"/>
      <c r="D183" s="65" t="s">
        <v>68</v>
      </c>
      <c r="E183" s="65"/>
      <c r="F183" s="65"/>
      <c r="G183" s="65"/>
      <c r="H183" s="65"/>
      <c r="I183" s="65"/>
      <c r="J183" s="65"/>
      <c r="K183" s="148"/>
      <c r="L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2:16384" ht="13.5" customHeight="1" x14ac:dyDescent="0.25">
      <c r="B184" s="30"/>
      <c r="D184" s="65" t="s">
        <v>68</v>
      </c>
      <c r="E184" s="65"/>
      <c r="F184" s="65"/>
      <c r="G184" s="65"/>
      <c r="H184" s="65"/>
      <c r="I184" s="65"/>
      <c r="J184" s="65"/>
      <c r="K184" s="148"/>
      <c r="L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2:16384" ht="13.5" customHeight="1" x14ac:dyDescent="0.25">
      <c r="B185" s="30"/>
      <c r="D185" s="65" t="s">
        <v>68</v>
      </c>
      <c r="E185" s="65"/>
      <c r="F185" s="65"/>
      <c r="G185" s="65"/>
      <c r="H185" s="65"/>
      <c r="I185" s="65"/>
      <c r="J185" s="65"/>
      <c r="K185" s="148"/>
      <c r="L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20"/>
      <c r="AC185" s="20"/>
    </row>
    <row r="186" spans="2:16384" ht="13.5" customHeight="1" x14ac:dyDescent="0.25">
      <c r="B186" s="30"/>
      <c r="D186" s="140" t="s">
        <v>68</v>
      </c>
      <c r="E186" s="140"/>
      <c r="F186" s="140"/>
      <c r="G186" s="140"/>
      <c r="H186" s="140"/>
      <c r="I186" s="140"/>
      <c r="J186" s="140"/>
      <c r="K186" s="141"/>
      <c r="L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  <c r="XAJ186" s="1"/>
      <c r="XAK186" s="1"/>
      <c r="XAL186" s="1"/>
      <c r="XAM186" s="1"/>
      <c r="XAN186" s="1"/>
      <c r="XAO186" s="1"/>
      <c r="XAP186" s="1"/>
      <c r="XAQ186" s="1"/>
      <c r="XAR186" s="1"/>
      <c r="XAS186" s="1"/>
      <c r="XAT186" s="1"/>
      <c r="XAU186" s="1"/>
      <c r="XAV186" s="1"/>
      <c r="XAW186" s="1"/>
      <c r="XAX186" s="1"/>
      <c r="XAY186" s="1"/>
      <c r="XAZ186" s="1"/>
      <c r="XBA186" s="1"/>
      <c r="XBB186" s="1"/>
      <c r="XBC186" s="1"/>
      <c r="XBD186" s="1"/>
      <c r="XBE186" s="1"/>
      <c r="XBF186" s="1"/>
      <c r="XBG186" s="1"/>
      <c r="XBH186" s="1"/>
      <c r="XBI186" s="1"/>
      <c r="XBJ186" s="1"/>
      <c r="XBK186" s="1"/>
      <c r="XBL186" s="1"/>
      <c r="XBM186" s="1"/>
      <c r="XBN186" s="1"/>
      <c r="XBO186" s="1"/>
      <c r="XBP186" s="1"/>
      <c r="XBQ186" s="1"/>
      <c r="XBR186" s="1"/>
      <c r="XBS186" s="1"/>
      <c r="XBT186" s="1"/>
      <c r="XBU186" s="1"/>
      <c r="XBV186" s="1"/>
      <c r="XBW186" s="1"/>
      <c r="XBX186" s="1"/>
      <c r="XBY186" s="1"/>
      <c r="XBZ186" s="1"/>
      <c r="XCA186" s="1"/>
      <c r="XCB186" s="1"/>
      <c r="XCC186" s="1"/>
      <c r="XCD186" s="1"/>
      <c r="XCE186" s="1"/>
      <c r="XCF186" s="1"/>
      <c r="XCG186" s="1"/>
      <c r="XCH186" s="1"/>
      <c r="XCI186" s="1"/>
      <c r="XCJ186" s="1"/>
      <c r="XCK186" s="1"/>
      <c r="XCL186" s="1"/>
      <c r="XCM186" s="1"/>
      <c r="XCN186" s="1"/>
      <c r="XCO186" s="1"/>
      <c r="XCP186" s="1"/>
      <c r="XCQ186" s="1"/>
      <c r="XCR186" s="1"/>
      <c r="XCS186" s="1"/>
      <c r="XCT186" s="1"/>
      <c r="XCU186" s="1"/>
      <c r="XCV186" s="1"/>
      <c r="XCW186" s="1"/>
      <c r="XCX186" s="1"/>
      <c r="XCY186" s="1"/>
      <c r="XCZ186" s="1"/>
      <c r="XDA186" s="1"/>
      <c r="XDB186" s="1"/>
      <c r="XDC186" s="1"/>
      <c r="XDD186" s="1"/>
      <c r="XDE186" s="1"/>
      <c r="XDF186" s="1"/>
      <c r="XDG186" s="1"/>
      <c r="XDH186" s="1"/>
      <c r="XDI186" s="1"/>
      <c r="XDJ186" s="1"/>
      <c r="XDK186" s="1"/>
      <c r="XDL186" s="1"/>
      <c r="XDM186" s="1"/>
      <c r="XDN186" s="1"/>
      <c r="XDO186" s="1"/>
      <c r="XDP186" s="1"/>
      <c r="XDQ186" s="1"/>
      <c r="XDR186" s="1"/>
      <c r="XDS186" s="1"/>
      <c r="XDT186" s="1"/>
      <c r="XDU186" s="1"/>
      <c r="XDV186" s="1"/>
      <c r="XDW186" s="1"/>
      <c r="XDX186" s="1"/>
      <c r="XDY186" s="1"/>
      <c r="XDZ186" s="1"/>
      <c r="XEA186" s="1"/>
      <c r="XEB186" s="1"/>
      <c r="XEC186" s="1"/>
      <c r="XED186" s="1"/>
      <c r="XEE186" s="1"/>
      <c r="XEF186" s="1"/>
      <c r="XEG186" s="1"/>
      <c r="XEH186" s="1"/>
      <c r="XEI186" s="1"/>
      <c r="XEJ186" s="1"/>
      <c r="XEK186" s="1"/>
      <c r="XEL186" s="1"/>
      <c r="XEM186" s="1"/>
      <c r="XEN186" s="1"/>
      <c r="XEO186" s="1"/>
      <c r="XEP186" s="1"/>
      <c r="XEQ186" s="1"/>
      <c r="XER186" s="1"/>
      <c r="XES186" s="1"/>
      <c r="XET186" s="1"/>
      <c r="XEU186" s="1"/>
      <c r="XEV186" s="1"/>
      <c r="XEW186" s="1"/>
      <c r="XEX186" s="1"/>
      <c r="XEY186" s="1"/>
      <c r="XEZ186" s="1"/>
      <c r="XFA186" s="1"/>
      <c r="XFB186" s="1"/>
      <c r="XFC186" s="1"/>
      <c r="XFD186" s="1"/>
    </row>
    <row r="187" spans="2:16384" s="15" customFormat="1" ht="4.95" customHeight="1" x14ac:dyDescent="0.25">
      <c r="B187" s="135"/>
      <c r="D187" s="67"/>
      <c r="E187" s="67"/>
      <c r="F187" s="67"/>
      <c r="G187" s="67"/>
      <c r="H187" s="67"/>
      <c r="I187" s="67"/>
      <c r="J187" s="67"/>
      <c r="K187" s="134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136"/>
      <c r="CY187" s="136"/>
      <c r="CZ187" s="136"/>
      <c r="DA187" s="136"/>
      <c r="DB187" s="136"/>
      <c r="DC187" s="136"/>
      <c r="DD187" s="136"/>
      <c r="DE187" s="136"/>
      <c r="DF187" s="136"/>
      <c r="DG187" s="136"/>
      <c r="DH187" s="136"/>
      <c r="DI187" s="136"/>
      <c r="DJ187" s="136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6"/>
      <c r="DY187" s="136"/>
      <c r="DZ187" s="136"/>
      <c r="EA187" s="136"/>
      <c r="EB187" s="136"/>
      <c r="EC187" s="136"/>
      <c r="ED187" s="136"/>
      <c r="EE187" s="136"/>
      <c r="EF187" s="136"/>
      <c r="EG187" s="136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6"/>
      <c r="ET187" s="136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  <c r="FF187" s="136"/>
      <c r="FG187" s="136"/>
      <c r="FH187" s="136"/>
      <c r="FI187" s="136"/>
      <c r="FJ187" s="136"/>
      <c r="FK187" s="136"/>
      <c r="FL187" s="136"/>
      <c r="FM187" s="136"/>
      <c r="FN187" s="136"/>
      <c r="FO187" s="136"/>
      <c r="FP187" s="136"/>
      <c r="FQ187" s="136"/>
      <c r="FR187" s="136"/>
      <c r="FS187" s="136"/>
      <c r="FT187" s="136"/>
      <c r="FU187" s="136"/>
      <c r="FV187" s="136"/>
      <c r="FW187" s="136"/>
      <c r="FX187" s="136"/>
      <c r="FY187" s="136"/>
      <c r="FZ187" s="136"/>
      <c r="GA187" s="136"/>
      <c r="GB187" s="136"/>
      <c r="GC187" s="136"/>
      <c r="GD187" s="136"/>
      <c r="GE187" s="136"/>
      <c r="GF187" s="136"/>
      <c r="GG187" s="136"/>
      <c r="GH187" s="136"/>
      <c r="GI187" s="136"/>
      <c r="GJ187" s="136"/>
      <c r="GK187" s="136"/>
      <c r="GL187" s="136"/>
      <c r="GM187" s="136"/>
      <c r="GN187" s="136"/>
      <c r="GO187" s="136"/>
      <c r="GP187" s="136"/>
      <c r="GQ187" s="136"/>
      <c r="GR187" s="136"/>
      <c r="GS187" s="136"/>
      <c r="GT187" s="136"/>
      <c r="GU187" s="136"/>
      <c r="GV187" s="136"/>
      <c r="GW187" s="136"/>
      <c r="GX187" s="136"/>
      <c r="GY187" s="136"/>
      <c r="GZ187" s="136"/>
      <c r="HA187" s="136"/>
      <c r="HB187" s="136"/>
      <c r="HC187" s="136"/>
      <c r="HD187" s="136"/>
      <c r="HE187" s="136"/>
      <c r="HF187" s="136"/>
      <c r="HG187" s="136"/>
      <c r="HH187" s="136"/>
      <c r="HI187" s="136"/>
      <c r="HJ187" s="136"/>
      <c r="HK187" s="136"/>
      <c r="HL187" s="136"/>
      <c r="HM187" s="136"/>
      <c r="HN187" s="136"/>
      <c r="HO187" s="136"/>
      <c r="HP187" s="136"/>
      <c r="HQ187" s="136"/>
      <c r="HR187" s="136"/>
      <c r="HS187" s="136"/>
      <c r="HT187" s="136"/>
      <c r="HU187" s="136"/>
      <c r="HV187" s="136"/>
      <c r="HW187" s="136"/>
      <c r="HX187" s="136"/>
      <c r="HY187" s="136"/>
      <c r="HZ187" s="136"/>
      <c r="IA187" s="136"/>
      <c r="IB187" s="136"/>
      <c r="IC187" s="136"/>
      <c r="ID187" s="136"/>
      <c r="IE187" s="136"/>
      <c r="IF187" s="136"/>
      <c r="IG187" s="136"/>
      <c r="IH187" s="136"/>
      <c r="II187" s="136"/>
      <c r="IJ187" s="136"/>
      <c r="IK187" s="136"/>
      <c r="IL187" s="136"/>
      <c r="IM187" s="136"/>
      <c r="IN187" s="136"/>
      <c r="IO187" s="136"/>
      <c r="IP187" s="136"/>
      <c r="IQ187" s="136"/>
      <c r="IR187" s="136"/>
      <c r="IS187" s="136"/>
      <c r="IT187" s="136"/>
      <c r="IU187" s="136"/>
      <c r="IV187" s="136"/>
      <c r="IW187" s="136"/>
      <c r="IX187" s="136"/>
      <c r="IY187" s="136"/>
      <c r="IZ187" s="136"/>
      <c r="JA187" s="136"/>
      <c r="JB187" s="136"/>
      <c r="JC187" s="136"/>
      <c r="JD187" s="136"/>
      <c r="JE187" s="136"/>
      <c r="JF187" s="136"/>
      <c r="JG187" s="136"/>
      <c r="JH187" s="136"/>
      <c r="JI187" s="136"/>
      <c r="JJ187" s="136"/>
      <c r="JK187" s="136"/>
      <c r="JL187" s="136"/>
      <c r="JM187" s="136"/>
      <c r="JN187" s="136"/>
      <c r="JO187" s="136"/>
      <c r="JP187" s="136"/>
      <c r="JQ187" s="136"/>
      <c r="JR187" s="136"/>
      <c r="JS187" s="136"/>
      <c r="JT187" s="136"/>
      <c r="JU187" s="136"/>
      <c r="JV187" s="136"/>
      <c r="JW187" s="136"/>
      <c r="JX187" s="136"/>
      <c r="JY187" s="136"/>
      <c r="JZ187" s="136"/>
      <c r="KA187" s="136"/>
      <c r="KB187" s="136"/>
      <c r="KC187" s="136"/>
      <c r="KD187" s="136"/>
      <c r="KE187" s="136"/>
      <c r="KF187" s="136"/>
      <c r="KG187" s="136"/>
      <c r="KH187" s="136"/>
      <c r="KI187" s="136"/>
      <c r="KJ187" s="136"/>
      <c r="KK187" s="136"/>
      <c r="KL187" s="136"/>
      <c r="KM187" s="136"/>
      <c r="KN187" s="136"/>
      <c r="KO187" s="136"/>
      <c r="KP187" s="136"/>
      <c r="KQ187" s="136"/>
      <c r="KR187" s="136"/>
      <c r="KS187" s="136"/>
      <c r="KT187" s="136"/>
      <c r="KU187" s="136"/>
      <c r="KV187" s="136"/>
      <c r="KW187" s="136"/>
      <c r="KX187" s="136"/>
      <c r="KY187" s="136"/>
      <c r="KZ187" s="136"/>
      <c r="LA187" s="136"/>
      <c r="LB187" s="136"/>
      <c r="LC187" s="136"/>
      <c r="LD187" s="136"/>
      <c r="LE187" s="136"/>
      <c r="LF187" s="136"/>
      <c r="LG187" s="136"/>
      <c r="LH187" s="136"/>
      <c r="LI187" s="136"/>
      <c r="LJ187" s="136"/>
      <c r="LK187" s="136"/>
      <c r="LL187" s="136"/>
      <c r="LM187" s="136"/>
      <c r="LN187" s="136"/>
      <c r="LO187" s="136"/>
      <c r="LP187" s="136"/>
      <c r="LQ187" s="136"/>
      <c r="LR187" s="136"/>
      <c r="LS187" s="136"/>
      <c r="LT187" s="136"/>
      <c r="LU187" s="136"/>
      <c r="LV187" s="136"/>
      <c r="LW187" s="136"/>
      <c r="LX187" s="136"/>
      <c r="LY187" s="136"/>
      <c r="LZ187" s="136"/>
      <c r="MA187" s="136"/>
      <c r="MB187" s="136"/>
      <c r="MC187" s="136"/>
      <c r="MD187" s="136"/>
      <c r="ME187" s="136"/>
      <c r="MF187" s="136"/>
      <c r="MG187" s="136"/>
      <c r="MH187" s="136"/>
      <c r="MI187" s="136"/>
      <c r="MJ187" s="136"/>
      <c r="MK187" s="136"/>
      <c r="ML187" s="136"/>
      <c r="MM187" s="136"/>
      <c r="MN187" s="136"/>
      <c r="MO187" s="136"/>
      <c r="MP187" s="136"/>
      <c r="MQ187" s="136"/>
      <c r="MR187" s="136"/>
      <c r="MS187" s="136"/>
      <c r="MT187" s="136"/>
      <c r="MU187" s="136"/>
      <c r="MV187" s="136"/>
      <c r="MW187" s="136"/>
      <c r="MX187" s="136"/>
      <c r="MY187" s="136"/>
      <c r="MZ187" s="136"/>
      <c r="NA187" s="136"/>
      <c r="NB187" s="136"/>
      <c r="NC187" s="136"/>
      <c r="ND187" s="136"/>
      <c r="NE187" s="136"/>
      <c r="NF187" s="136"/>
      <c r="NG187" s="136"/>
      <c r="NH187" s="136"/>
      <c r="NI187" s="136"/>
      <c r="NJ187" s="136"/>
      <c r="NK187" s="136"/>
      <c r="NL187" s="136"/>
      <c r="NM187" s="136"/>
      <c r="NN187" s="136"/>
      <c r="NO187" s="136"/>
      <c r="NP187" s="136"/>
      <c r="NQ187" s="136"/>
      <c r="NR187" s="136"/>
      <c r="NS187" s="136"/>
      <c r="NT187" s="136"/>
      <c r="NU187" s="136"/>
      <c r="NV187" s="136"/>
      <c r="NW187" s="136"/>
      <c r="NX187" s="136"/>
      <c r="NY187" s="136"/>
      <c r="NZ187" s="136"/>
      <c r="OA187" s="136"/>
      <c r="OB187" s="136"/>
      <c r="OC187" s="136"/>
      <c r="OD187" s="136"/>
      <c r="OE187" s="136"/>
      <c r="OF187" s="136"/>
      <c r="OG187" s="136"/>
      <c r="OH187" s="136"/>
      <c r="OI187" s="136"/>
      <c r="OJ187" s="136"/>
      <c r="OK187" s="136"/>
      <c r="OL187" s="136"/>
      <c r="OM187" s="136"/>
      <c r="ON187" s="136"/>
      <c r="OO187" s="136"/>
      <c r="OP187" s="136"/>
      <c r="OQ187" s="136"/>
      <c r="OR187" s="136"/>
      <c r="OS187" s="136"/>
      <c r="OT187" s="136"/>
      <c r="OU187" s="136"/>
      <c r="OV187" s="136"/>
      <c r="OW187" s="136"/>
      <c r="OX187" s="136"/>
      <c r="OY187" s="136"/>
      <c r="OZ187" s="136"/>
      <c r="PA187" s="136"/>
      <c r="PB187" s="136"/>
      <c r="PC187" s="136"/>
      <c r="PD187" s="136"/>
      <c r="PE187" s="136"/>
      <c r="PF187" s="136"/>
      <c r="PG187" s="136"/>
      <c r="PH187" s="136"/>
      <c r="PI187" s="136"/>
      <c r="PJ187" s="136"/>
      <c r="PK187" s="136"/>
      <c r="PL187" s="136"/>
      <c r="PM187" s="136"/>
      <c r="PN187" s="136"/>
      <c r="PO187" s="136"/>
      <c r="PP187" s="136"/>
      <c r="PQ187" s="136"/>
      <c r="PR187" s="136"/>
      <c r="PS187" s="136"/>
      <c r="PT187" s="136"/>
      <c r="PU187" s="136"/>
      <c r="PV187" s="136"/>
      <c r="PW187" s="136"/>
      <c r="PX187" s="136"/>
      <c r="PY187" s="136"/>
      <c r="PZ187" s="136"/>
      <c r="QA187" s="136"/>
      <c r="QB187" s="136"/>
      <c r="QC187" s="136"/>
      <c r="QD187" s="136"/>
      <c r="QE187" s="136"/>
      <c r="QF187" s="136"/>
      <c r="QG187" s="136"/>
      <c r="QH187" s="136"/>
      <c r="QI187" s="136"/>
      <c r="QJ187" s="136"/>
      <c r="QK187" s="136"/>
      <c r="QL187" s="136"/>
      <c r="QM187" s="136"/>
      <c r="QN187" s="136"/>
      <c r="QO187" s="136"/>
      <c r="QP187" s="136"/>
      <c r="QQ187" s="136"/>
      <c r="QR187" s="136"/>
      <c r="QS187" s="136"/>
      <c r="QT187" s="136"/>
      <c r="QU187" s="136"/>
      <c r="QV187" s="136"/>
      <c r="QW187" s="136"/>
      <c r="QX187" s="136"/>
      <c r="QY187" s="136"/>
      <c r="QZ187" s="136"/>
      <c r="RA187" s="136"/>
      <c r="RB187" s="136"/>
      <c r="RC187" s="136"/>
      <c r="RD187" s="136"/>
      <c r="RE187" s="136"/>
      <c r="RF187" s="136"/>
      <c r="RG187" s="136"/>
      <c r="RH187" s="136"/>
      <c r="RI187" s="136"/>
      <c r="RJ187" s="136"/>
      <c r="RK187" s="136"/>
      <c r="RL187" s="136"/>
      <c r="RM187" s="136"/>
      <c r="RN187" s="136"/>
      <c r="RO187" s="136"/>
      <c r="RP187" s="136"/>
      <c r="RQ187" s="136"/>
      <c r="RR187" s="136"/>
      <c r="RS187" s="136"/>
      <c r="RT187" s="136"/>
      <c r="RU187" s="136"/>
      <c r="RV187" s="136"/>
      <c r="RW187" s="136"/>
      <c r="RX187" s="136"/>
      <c r="RY187" s="136"/>
      <c r="RZ187" s="136"/>
      <c r="SA187" s="136"/>
      <c r="SB187" s="136"/>
      <c r="SC187" s="136"/>
      <c r="SD187" s="136"/>
      <c r="SE187" s="136"/>
      <c r="SF187" s="136"/>
      <c r="SG187" s="136"/>
      <c r="SH187" s="136"/>
      <c r="SI187" s="136"/>
      <c r="SJ187" s="136"/>
      <c r="SK187" s="136"/>
      <c r="SL187" s="136"/>
      <c r="SM187" s="136"/>
      <c r="SN187" s="136"/>
      <c r="SO187" s="136"/>
      <c r="SP187" s="136"/>
      <c r="SQ187" s="136"/>
      <c r="SR187" s="136"/>
      <c r="SS187" s="136"/>
      <c r="ST187" s="136"/>
      <c r="SU187" s="136"/>
      <c r="SV187" s="136"/>
      <c r="SW187" s="136"/>
      <c r="SX187" s="136"/>
      <c r="SY187" s="136"/>
      <c r="SZ187" s="136"/>
      <c r="TA187" s="136"/>
      <c r="TB187" s="136"/>
      <c r="TC187" s="136"/>
      <c r="TD187" s="136"/>
      <c r="TE187" s="136"/>
      <c r="TF187" s="136"/>
      <c r="TG187" s="136"/>
      <c r="TH187" s="136"/>
      <c r="TI187" s="136"/>
      <c r="TJ187" s="136"/>
      <c r="TK187" s="136"/>
      <c r="TL187" s="136"/>
      <c r="TM187" s="136"/>
      <c r="TN187" s="136"/>
      <c r="TO187" s="136"/>
      <c r="TP187" s="136"/>
      <c r="TQ187" s="136"/>
      <c r="TR187" s="136"/>
      <c r="TS187" s="136"/>
      <c r="TT187" s="136"/>
      <c r="TU187" s="136"/>
      <c r="TV187" s="136"/>
      <c r="TW187" s="136"/>
      <c r="TX187" s="136"/>
      <c r="TY187" s="136"/>
      <c r="TZ187" s="136"/>
      <c r="UA187" s="136"/>
      <c r="UB187" s="136"/>
      <c r="UC187" s="136"/>
      <c r="UD187" s="136"/>
      <c r="UE187" s="136"/>
      <c r="UF187" s="136"/>
      <c r="UG187" s="136"/>
      <c r="UH187" s="136"/>
      <c r="UI187" s="136"/>
      <c r="UJ187" s="136"/>
      <c r="UK187" s="136"/>
      <c r="UL187" s="136"/>
      <c r="UM187" s="136"/>
      <c r="UN187" s="136"/>
      <c r="UO187" s="136"/>
      <c r="UP187" s="136"/>
      <c r="UQ187" s="136"/>
      <c r="UR187" s="136"/>
      <c r="US187" s="136"/>
      <c r="UT187" s="136"/>
      <c r="UU187" s="136"/>
      <c r="UV187" s="136"/>
      <c r="UW187" s="136"/>
      <c r="UX187" s="136"/>
      <c r="UY187" s="136"/>
      <c r="UZ187" s="136"/>
      <c r="VA187" s="136"/>
      <c r="VB187" s="136"/>
      <c r="VC187" s="136"/>
      <c r="VD187" s="136"/>
      <c r="VE187" s="136"/>
      <c r="VF187" s="136"/>
      <c r="VG187" s="136"/>
      <c r="VH187" s="136"/>
      <c r="VI187" s="136"/>
      <c r="VJ187" s="136"/>
      <c r="VK187" s="136"/>
      <c r="VL187" s="136"/>
      <c r="VM187" s="136"/>
      <c r="VN187" s="136"/>
      <c r="VO187" s="136"/>
      <c r="VP187" s="136"/>
      <c r="VQ187" s="136"/>
      <c r="VR187" s="136"/>
      <c r="VS187" s="136"/>
      <c r="VT187" s="136"/>
      <c r="VU187" s="136"/>
      <c r="VV187" s="136"/>
      <c r="VW187" s="136"/>
      <c r="VX187" s="136"/>
      <c r="VY187" s="136"/>
      <c r="VZ187" s="136"/>
      <c r="WA187" s="136"/>
      <c r="WB187" s="136"/>
      <c r="WC187" s="136"/>
      <c r="WD187" s="136"/>
      <c r="WE187" s="136"/>
      <c r="WF187" s="136"/>
      <c r="WG187" s="136"/>
      <c r="WH187" s="136"/>
      <c r="WI187" s="136"/>
      <c r="WJ187" s="136"/>
      <c r="WK187" s="136"/>
      <c r="WL187" s="136"/>
      <c r="WM187" s="136"/>
      <c r="WN187" s="136"/>
      <c r="WO187" s="136"/>
      <c r="WP187" s="136"/>
      <c r="WQ187" s="136"/>
      <c r="WR187" s="136"/>
      <c r="WS187" s="136"/>
      <c r="WT187" s="136"/>
      <c r="WU187" s="136"/>
      <c r="WV187" s="136"/>
      <c r="WW187" s="136"/>
      <c r="WX187" s="136"/>
      <c r="WY187" s="136"/>
      <c r="WZ187" s="136"/>
      <c r="XA187" s="136"/>
      <c r="XB187" s="136"/>
      <c r="XC187" s="136"/>
      <c r="XD187" s="136"/>
      <c r="XE187" s="136"/>
      <c r="XF187" s="136"/>
      <c r="XG187" s="136"/>
      <c r="XH187" s="136"/>
      <c r="XI187" s="136"/>
      <c r="XJ187" s="136"/>
      <c r="XK187" s="136"/>
      <c r="XL187" s="136"/>
      <c r="XM187" s="136"/>
      <c r="XN187" s="136"/>
      <c r="XO187" s="136"/>
      <c r="XP187" s="136"/>
      <c r="XQ187" s="136"/>
      <c r="XR187" s="136"/>
      <c r="XS187" s="136"/>
      <c r="XT187" s="136"/>
      <c r="XU187" s="136"/>
      <c r="XV187" s="136"/>
      <c r="XW187" s="136"/>
      <c r="XX187" s="136"/>
      <c r="XY187" s="136"/>
      <c r="XZ187" s="136"/>
      <c r="YA187" s="136"/>
      <c r="YB187" s="136"/>
      <c r="YC187" s="136"/>
      <c r="YD187" s="136"/>
      <c r="YE187" s="136"/>
      <c r="YF187" s="136"/>
      <c r="YG187" s="136"/>
      <c r="YH187" s="136"/>
      <c r="YI187" s="136"/>
      <c r="YJ187" s="136"/>
      <c r="YK187" s="136"/>
      <c r="YL187" s="136"/>
      <c r="YM187" s="136"/>
      <c r="YN187" s="136"/>
      <c r="YO187" s="136"/>
      <c r="YP187" s="136"/>
      <c r="YQ187" s="136"/>
      <c r="YR187" s="136"/>
      <c r="YS187" s="136"/>
      <c r="YT187" s="136"/>
      <c r="YU187" s="136"/>
      <c r="YV187" s="136"/>
      <c r="YW187" s="136"/>
      <c r="YX187" s="136"/>
      <c r="YY187" s="136"/>
      <c r="YZ187" s="136"/>
      <c r="ZA187" s="136"/>
      <c r="ZB187" s="136"/>
      <c r="ZC187" s="136"/>
      <c r="ZD187" s="136"/>
      <c r="ZE187" s="136"/>
      <c r="ZF187" s="136"/>
      <c r="ZG187" s="136"/>
      <c r="ZH187" s="136"/>
      <c r="ZI187" s="136"/>
      <c r="ZJ187" s="136"/>
      <c r="ZK187" s="136"/>
      <c r="ZL187" s="136"/>
      <c r="ZM187" s="136"/>
      <c r="ZN187" s="136"/>
      <c r="ZO187" s="136"/>
      <c r="ZP187" s="136"/>
      <c r="ZQ187" s="136"/>
      <c r="ZR187" s="136"/>
      <c r="ZS187" s="136"/>
      <c r="ZT187" s="136"/>
      <c r="ZU187" s="136"/>
      <c r="ZV187" s="136"/>
      <c r="ZW187" s="136"/>
      <c r="ZX187" s="136"/>
      <c r="ZY187" s="136"/>
      <c r="ZZ187" s="136"/>
      <c r="AAA187" s="136"/>
      <c r="AAB187" s="136"/>
      <c r="AAC187" s="136"/>
      <c r="AAD187" s="136"/>
      <c r="AAE187" s="136"/>
      <c r="AAF187" s="136"/>
      <c r="AAG187" s="136"/>
      <c r="AAH187" s="136"/>
      <c r="AAI187" s="136"/>
      <c r="AAJ187" s="136"/>
      <c r="AAK187" s="136"/>
      <c r="AAL187" s="136"/>
      <c r="AAM187" s="136"/>
      <c r="AAN187" s="136"/>
      <c r="AAO187" s="136"/>
      <c r="AAP187" s="136"/>
      <c r="AAQ187" s="136"/>
      <c r="AAR187" s="136"/>
      <c r="AAS187" s="136"/>
      <c r="AAT187" s="136"/>
      <c r="AAU187" s="136"/>
      <c r="AAV187" s="136"/>
      <c r="AAW187" s="136"/>
      <c r="AAX187" s="136"/>
      <c r="AAY187" s="136"/>
      <c r="AAZ187" s="136"/>
      <c r="ABA187" s="136"/>
      <c r="ABB187" s="136"/>
      <c r="ABC187" s="136"/>
      <c r="ABD187" s="136"/>
      <c r="ABE187" s="136"/>
      <c r="ABF187" s="136"/>
      <c r="ABG187" s="136"/>
      <c r="ABH187" s="136"/>
      <c r="ABI187" s="136"/>
      <c r="ABJ187" s="136"/>
      <c r="ABK187" s="136"/>
      <c r="ABL187" s="136"/>
      <c r="ABM187" s="136"/>
      <c r="ABN187" s="136"/>
      <c r="ABO187" s="136"/>
      <c r="ABP187" s="136"/>
      <c r="ABQ187" s="136"/>
      <c r="ABR187" s="136"/>
      <c r="ABS187" s="136"/>
      <c r="ABT187" s="136"/>
      <c r="ABU187" s="136"/>
      <c r="ABV187" s="136"/>
      <c r="ABW187" s="136"/>
      <c r="ABX187" s="136"/>
      <c r="ABY187" s="136"/>
      <c r="ABZ187" s="136"/>
      <c r="ACA187" s="136"/>
      <c r="ACB187" s="136"/>
      <c r="ACC187" s="136"/>
      <c r="ACD187" s="136"/>
      <c r="ACE187" s="136"/>
      <c r="ACF187" s="136"/>
      <c r="ACG187" s="136"/>
      <c r="ACH187" s="136"/>
      <c r="ACI187" s="136"/>
      <c r="ACJ187" s="136"/>
      <c r="ACK187" s="136"/>
      <c r="ACL187" s="136"/>
      <c r="ACM187" s="136"/>
      <c r="ACN187" s="136"/>
      <c r="ACO187" s="136"/>
      <c r="ACP187" s="136"/>
      <c r="ACQ187" s="136"/>
      <c r="ACR187" s="136"/>
      <c r="ACS187" s="136"/>
      <c r="ACT187" s="136"/>
      <c r="ACU187" s="136"/>
      <c r="ACV187" s="136"/>
      <c r="ACW187" s="136"/>
      <c r="ACX187" s="136"/>
      <c r="ACY187" s="136"/>
      <c r="ACZ187" s="136"/>
      <c r="ADA187" s="136"/>
      <c r="ADB187" s="136"/>
      <c r="ADC187" s="136"/>
      <c r="ADD187" s="136"/>
      <c r="ADE187" s="136"/>
      <c r="ADF187" s="136"/>
      <c r="ADG187" s="136"/>
      <c r="ADH187" s="136"/>
      <c r="ADI187" s="136"/>
      <c r="ADJ187" s="136"/>
      <c r="ADK187" s="136"/>
      <c r="ADL187" s="136"/>
      <c r="ADM187" s="136"/>
      <c r="ADN187" s="136"/>
      <c r="ADO187" s="136"/>
      <c r="ADP187" s="136"/>
      <c r="ADQ187" s="136"/>
      <c r="ADR187" s="136"/>
      <c r="ADS187" s="136"/>
      <c r="ADT187" s="136"/>
      <c r="ADU187" s="136"/>
      <c r="ADV187" s="136"/>
      <c r="ADW187" s="136"/>
      <c r="ADX187" s="136"/>
      <c r="ADY187" s="136"/>
      <c r="ADZ187" s="136"/>
      <c r="AEA187" s="136"/>
      <c r="AEB187" s="136"/>
      <c r="AEC187" s="136"/>
      <c r="AED187" s="136"/>
      <c r="AEE187" s="136"/>
      <c r="AEF187" s="136"/>
      <c r="AEG187" s="136"/>
      <c r="AEH187" s="136"/>
      <c r="AEI187" s="136"/>
      <c r="AEJ187" s="136"/>
      <c r="AEK187" s="136"/>
      <c r="AEL187" s="136"/>
      <c r="AEM187" s="136"/>
      <c r="AEN187" s="136"/>
      <c r="AEO187" s="136"/>
      <c r="AEP187" s="136"/>
      <c r="AEQ187" s="136"/>
      <c r="AER187" s="136"/>
      <c r="AES187" s="136"/>
      <c r="AET187" s="136"/>
      <c r="AEU187" s="136"/>
      <c r="AEV187" s="136"/>
      <c r="AEW187" s="136"/>
      <c r="AEX187" s="136"/>
      <c r="AEY187" s="136"/>
      <c r="AEZ187" s="136"/>
      <c r="AFA187" s="136"/>
      <c r="AFB187" s="136"/>
      <c r="AFC187" s="136"/>
      <c r="AFD187" s="136"/>
      <c r="AFE187" s="136"/>
      <c r="AFF187" s="136"/>
      <c r="AFG187" s="136"/>
      <c r="AFH187" s="136"/>
      <c r="AFI187" s="136"/>
      <c r="AFJ187" s="136"/>
      <c r="AFK187" s="136"/>
      <c r="AFL187" s="136"/>
      <c r="AFM187" s="136"/>
      <c r="AFN187" s="136"/>
      <c r="AFO187" s="136"/>
      <c r="AFP187" s="136"/>
      <c r="AFQ187" s="136"/>
      <c r="AFR187" s="136"/>
      <c r="AFS187" s="136"/>
      <c r="AFT187" s="136"/>
      <c r="AFU187" s="136"/>
      <c r="AFV187" s="136"/>
      <c r="AFW187" s="136"/>
      <c r="AFX187" s="136"/>
      <c r="AFY187" s="136"/>
      <c r="AFZ187" s="136"/>
      <c r="AGA187" s="136"/>
      <c r="AGB187" s="136"/>
      <c r="AGC187" s="136"/>
      <c r="AGD187" s="136"/>
      <c r="AGE187" s="136"/>
      <c r="AGF187" s="136"/>
      <c r="AGG187" s="136"/>
      <c r="AGH187" s="136"/>
      <c r="AGI187" s="136"/>
      <c r="AGJ187" s="136"/>
      <c r="AGK187" s="136"/>
      <c r="AGL187" s="136"/>
      <c r="AGM187" s="136"/>
      <c r="AGN187" s="136"/>
      <c r="AGO187" s="136"/>
      <c r="AGP187" s="136"/>
      <c r="AGQ187" s="136"/>
      <c r="AGR187" s="136"/>
      <c r="AGS187" s="136"/>
      <c r="AGT187" s="136"/>
      <c r="AGU187" s="136"/>
      <c r="AGV187" s="136"/>
      <c r="AGW187" s="136"/>
      <c r="AGX187" s="136"/>
      <c r="AGY187" s="136"/>
      <c r="AGZ187" s="136"/>
      <c r="AHA187" s="136"/>
      <c r="AHB187" s="136"/>
      <c r="AHC187" s="136"/>
      <c r="AHD187" s="136"/>
      <c r="AHE187" s="136"/>
      <c r="AHF187" s="136"/>
      <c r="AHG187" s="136"/>
      <c r="AHH187" s="136"/>
      <c r="AHI187" s="136"/>
      <c r="AHJ187" s="136"/>
      <c r="AHK187" s="136"/>
      <c r="AHL187" s="136"/>
      <c r="AHM187" s="136"/>
      <c r="AHN187" s="136"/>
      <c r="AHO187" s="136"/>
      <c r="AHP187" s="136"/>
      <c r="AHQ187" s="136"/>
      <c r="AHR187" s="136"/>
      <c r="AHS187" s="136"/>
      <c r="AHT187" s="136"/>
      <c r="AHU187" s="136"/>
      <c r="AHV187" s="136"/>
      <c r="AHW187" s="136"/>
      <c r="AHX187" s="136"/>
      <c r="AHY187" s="136"/>
      <c r="AHZ187" s="136"/>
      <c r="AIA187" s="136"/>
      <c r="AIB187" s="136"/>
      <c r="AIC187" s="136"/>
      <c r="AID187" s="136"/>
      <c r="AIE187" s="136"/>
      <c r="AIF187" s="136"/>
      <c r="AIG187" s="136"/>
      <c r="AIH187" s="136"/>
      <c r="AII187" s="136"/>
      <c r="AIJ187" s="136"/>
      <c r="AIK187" s="136"/>
      <c r="AIL187" s="136"/>
      <c r="AIM187" s="136"/>
      <c r="AIN187" s="136"/>
      <c r="AIO187" s="136"/>
      <c r="AIP187" s="136"/>
      <c r="AIQ187" s="136"/>
      <c r="AIR187" s="136"/>
      <c r="AIS187" s="136"/>
      <c r="AIT187" s="136"/>
      <c r="AIU187" s="136"/>
      <c r="AIV187" s="136"/>
      <c r="AIW187" s="136"/>
      <c r="AIX187" s="136"/>
      <c r="AIY187" s="136"/>
      <c r="AIZ187" s="136"/>
      <c r="AJA187" s="136"/>
      <c r="AJB187" s="136"/>
      <c r="AJC187" s="136"/>
      <c r="AJD187" s="136"/>
      <c r="AJE187" s="136"/>
      <c r="AJF187" s="136"/>
      <c r="AJG187" s="136"/>
      <c r="AJH187" s="136"/>
      <c r="AJI187" s="136"/>
      <c r="AJJ187" s="136"/>
      <c r="AJK187" s="136"/>
      <c r="AJL187" s="136"/>
      <c r="AJM187" s="136"/>
      <c r="AJN187" s="136"/>
      <c r="AJO187" s="136"/>
      <c r="AJP187" s="136"/>
      <c r="AJQ187" s="136"/>
      <c r="AJR187" s="136"/>
      <c r="AJS187" s="136"/>
      <c r="AJT187" s="136"/>
      <c r="AJU187" s="136"/>
      <c r="AJV187" s="136"/>
      <c r="AJW187" s="136"/>
      <c r="AJX187" s="136"/>
      <c r="AJY187" s="136"/>
      <c r="AJZ187" s="136"/>
      <c r="AKA187" s="136"/>
      <c r="AKB187" s="136"/>
      <c r="AKC187" s="136"/>
      <c r="AKD187" s="136"/>
      <c r="AKE187" s="136"/>
      <c r="AKF187" s="136"/>
      <c r="AKG187" s="136"/>
      <c r="AKH187" s="136"/>
      <c r="AKI187" s="136"/>
      <c r="AKJ187" s="136"/>
      <c r="AKK187" s="136"/>
      <c r="AKL187" s="136"/>
      <c r="AKM187" s="136"/>
      <c r="AKN187" s="136"/>
      <c r="AKO187" s="136"/>
      <c r="AKP187" s="136"/>
      <c r="AKQ187" s="136"/>
      <c r="AKR187" s="136"/>
      <c r="AKS187" s="136"/>
      <c r="AKT187" s="136"/>
      <c r="AKU187" s="136"/>
      <c r="AKV187" s="136"/>
      <c r="AKW187" s="136"/>
      <c r="AKX187" s="136"/>
      <c r="AKY187" s="136"/>
      <c r="AKZ187" s="136"/>
      <c r="ALA187" s="136"/>
      <c r="ALB187" s="136"/>
      <c r="ALC187" s="136"/>
      <c r="ALD187" s="136"/>
      <c r="ALE187" s="136"/>
      <c r="ALF187" s="136"/>
      <c r="ALG187" s="136"/>
      <c r="ALH187" s="136"/>
      <c r="ALI187" s="136"/>
      <c r="ALJ187" s="136"/>
      <c r="ALK187" s="136"/>
      <c r="ALL187" s="136"/>
      <c r="ALM187" s="136"/>
      <c r="ALN187" s="136"/>
      <c r="ALO187" s="136"/>
      <c r="ALP187" s="136"/>
      <c r="ALQ187" s="136"/>
      <c r="ALR187" s="136"/>
      <c r="ALS187" s="136"/>
      <c r="ALT187" s="136"/>
      <c r="ALU187" s="136"/>
      <c r="ALV187" s="136"/>
      <c r="ALW187" s="136"/>
      <c r="ALX187" s="136"/>
      <c r="ALY187" s="136"/>
      <c r="ALZ187" s="136"/>
      <c r="AMA187" s="136"/>
      <c r="AMB187" s="136"/>
      <c r="AMC187" s="136"/>
      <c r="AMD187" s="136"/>
      <c r="AME187" s="136"/>
      <c r="AMF187" s="136"/>
      <c r="AMG187" s="136"/>
      <c r="AMH187" s="136"/>
      <c r="AMI187" s="136"/>
      <c r="AMJ187" s="136"/>
      <c r="AMK187" s="136"/>
      <c r="AML187" s="136"/>
      <c r="AMM187" s="136"/>
      <c r="AMN187" s="136"/>
      <c r="AMO187" s="136"/>
      <c r="AMP187" s="136"/>
      <c r="AMQ187" s="136"/>
      <c r="AMR187" s="136"/>
      <c r="AMS187" s="136"/>
      <c r="AMT187" s="136"/>
      <c r="AMU187" s="136"/>
      <c r="AMV187" s="136"/>
      <c r="AMW187" s="136"/>
      <c r="AMX187" s="136"/>
      <c r="AMY187" s="136"/>
      <c r="AMZ187" s="136"/>
      <c r="ANA187" s="136"/>
      <c r="ANB187" s="136"/>
      <c r="ANC187" s="136"/>
      <c r="AND187" s="136"/>
      <c r="ANE187" s="136"/>
      <c r="ANF187" s="136"/>
      <c r="ANG187" s="136"/>
      <c r="ANH187" s="136"/>
      <c r="ANI187" s="136"/>
      <c r="ANJ187" s="136"/>
      <c r="ANK187" s="136"/>
      <c r="ANL187" s="136"/>
      <c r="ANM187" s="136"/>
      <c r="ANN187" s="136"/>
      <c r="ANO187" s="136"/>
      <c r="ANP187" s="136"/>
      <c r="ANQ187" s="136"/>
      <c r="ANR187" s="136"/>
      <c r="ANS187" s="136"/>
      <c r="ANT187" s="136"/>
      <c r="ANU187" s="136"/>
      <c r="ANV187" s="136"/>
      <c r="ANW187" s="136"/>
      <c r="ANX187" s="136"/>
      <c r="ANY187" s="136"/>
      <c r="ANZ187" s="136"/>
      <c r="AOA187" s="136"/>
      <c r="AOB187" s="136"/>
      <c r="AOC187" s="136"/>
      <c r="AOD187" s="136"/>
      <c r="AOE187" s="136"/>
      <c r="AOF187" s="136"/>
      <c r="AOG187" s="136"/>
      <c r="AOH187" s="136"/>
      <c r="AOI187" s="136"/>
      <c r="AOJ187" s="136"/>
      <c r="AOK187" s="136"/>
      <c r="AOL187" s="136"/>
      <c r="AOM187" s="136"/>
      <c r="AON187" s="136"/>
      <c r="AOO187" s="136"/>
      <c r="AOP187" s="136"/>
      <c r="AOQ187" s="136"/>
      <c r="AOR187" s="136"/>
      <c r="AOS187" s="136"/>
      <c r="AOT187" s="136"/>
      <c r="AOU187" s="136"/>
      <c r="AOV187" s="136"/>
      <c r="AOW187" s="136"/>
      <c r="AOX187" s="136"/>
      <c r="AOY187" s="136"/>
      <c r="AOZ187" s="136"/>
      <c r="APA187" s="136"/>
      <c r="APB187" s="136"/>
      <c r="APC187" s="136"/>
      <c r="APD187" s="136"/>
      <c r="APE187" s="136"/>
      <c r="APF187" s="136"/>
      <c r="APG187" s="136"/>
      <c r="APH187" s="136"/>
      <c r="API187" s="136"/>
      <c r="APJ187" s="136"/>
      <c r="APK187" s="136"/>
      <c r="APL187" s="136"/>
      <c r="APM187" s="136"/>
      <c r="APN187" s="136"/>
      <c r="APO187" s="136"/>
      <c r="APP187" s="136"/>
      <c r="APQ187" s="136"/>
      <c r="APR187" s="136"/>
      <c r="APS187" s="136"/>
      <c r="APT187" s="136"/>
      <c r="APU187" s="136"/>
      <c r="APV187" s="136"/>
      <c r="APW187" s="136"/>
      <c r="APX187" s="136"/>
      <c r="APY187" s="136"/>
      <c r="APZ187" s="136"/>
      <c r="AQA187" s="136"/>
      <c r="AQB187" s="136"/>
      <c r="AQC187" s="136"/>
      <c r="AQD187" s="136"/>
      <c r="AQE187" s="136"/>
      <c r="AQF187" s="136"/>
      <c r="AQG187" s="136"/>
      <c r="AQH187" s="136"/>
      <c r="AQI187" s="136"/>
      <c r="AQJ187" s="136"/>
      <c r="AQK187" s="136"/>
      <c r="AQL187" s="136"/>
      <c r="AQM187" s="136"/>
      <c r="AQN187" s="136"/>
      <c r="AQO187" s="136"/>
      <c r="AQP187" s="136"/>
      <c r="AQQ187" s="136"/>
      <c r="AQR187" s="136"/>
      <c r="AQS187" s="136"/>
      <c r="AQT187" s="136"/>
      <c r="AQU187" s="136"/>
      <c r="AQV187" s="136"/>
      <c r="AQW187" s="136"/>
      <c r="AQX187" s="136"/>
      <c r="AQY187" s="136"/>
      <c r="AQZ187" s="136"/>
      <c r="ARA187" s="136"/>
      <c r="ARB187" s="136"/>
      <c r="ARC187" s="136"/>
      <c r="ARD187" s="136"/>
      <c r="ARE187" s="136"/>
      <c r="ARF187" s="136"/>
      <c r="ARG187" s="136"/>
      <c r="ARH187" s="136"/>
      <c r="ARI187" s="136"/>
      <c r="ARJ187" s="136"/>
      <c r="ARK187" s="136"/>
      <c r="ARL187" s="136"/>
      <c r="ARM187" s="136"/>
      <c r="ARN187" s="136"/>
      <c r="ARO187" s="136"/>
      <c r="ARP187" s="136"/>
      <c r="ARQ187" s="136"/>
      <c r="ARR187" s="136"/>
      <c r="ARS187" s="136"/>
      <c r="ART187" s="136"/>
      <c r="ARU187" s="136"/>
      <c r="ARV187" s="136"/>
      <c r="ARW187" s="136"/>
      <c r="ARX187" s="136"/>
      <c r="ARY187" s="136"/>
      <c r="ARZ187" s="136"/>
      <c r="ASA187" s="136"/>
      <c r="ASB187" s="136"/>
      <c r="ASC187" s="136"/>
      <c r="ASD187" s="136"/>
      <c r="ASE187" s="136"/>
      <c r="ASF187" s="136"/>
      <c r="ASG187" s="136"/>
      <c r="ASH187" s="136"/>
      <c r="ASI187" s="136"/>
      <c r="ASJ187" s="136"/>
      <c r="ASK187" s="136"/>
      <c r="ASL187" s="136"/>
      <c r="ASM187" s="136"/>
      <c r="ASN187" s="136"/>
      <c r="ASO187" s="136"/>
      <c r="ASP187" s="136"/>
      <c r="ASQ187" s="136"/>
      <c r="ASR187" s="136"/>
      <c r="ASS187" s="136"/>
      <c r="AST187" s="136"/>
      <c r="ASU187" s="136"/>
      <c r="ASV187" s="136"/>
      <c r="ASW187" s="136"/>
      <c r="ASX187" s="136"/>
      <c r="ASY187" s="136"/>
      <c r="ASZ187" s="136"/>
      <c r="ATA187" s="136"/>
      <c r="ATB187" s="136"/>
      <c r="ATC187" s="136"/>
      <c r="ATD187" s="136"/>
      <c r="ATE187" s="136"/>
      <c r="ATF187" s="136"/>
      <c r="ATG187" s="136"/>
      <c r="ATH187" s="136"/>
      <c r="ATI187" s="136"/>
      <c r="ATJ187" s="136"/>
      <c r="ATK187" s="136"/>
      <c r="ATL187" s="136"/>
      <c r="ATM187" s="136"/>
      <c r="ATN187" s="136"/>
      <c r="ATO187" s="136"/>
      <c r="ATP187" s="136"/>
      <c r="ATQ187" s="136"/>
      <c r="ATR187" s="136"/>
      <c r="ATS187" s="136"/>
      <c r="ATT187" s="136"/>
      <c r="ATU187" s="136"/>
      <c r="ATV187" s="136"/>
      <c r="ATW187" s="136"/>
      <c r="ATX187" s="136"/>
      <c r="ATY187" s="136"/>
      <c r="ATZ187" s="136"/>
      <c r="AUA187" s="136"/>
      <c r="AUB187" s="136"/>
      <c r="AUC187" s="136"/>
      <c r="AUD187" s="136"/>
      <c r="AUE187" s="136"/>
      <c r="AUF187" s="136"/>
      <c r="AUG187" s="136"/>
      <c r="AUH187" s="136"/>
      <c r="AUI187" s="136"/>
      <c r="AUJ187" s="136"/>
      <c r="AUK187" s="136"/>
      <c r="AUL187" s="136"/>
      <c r="AUM187" s="136"/>
      <c r="AUN187" s="136"/>
      <c r="AUO187" s="136"/>
      <c r="AUP187" s="136"/>
      <c r="AUQ187" s="136"/>
      <c r="AUR187" s="136"/>
      <c r="AUS187" s="136"/>
      <c r="AUT187" s="136"/>
      <c r="AUU187" s="136"/>
      <c r="AUV187" s="136"/>
      <c r="AUW187" s="136"/>
      <c r="AUX187" s="136"/>
      <c r="AUY187" s="136"/>
      <c r="AUZ187" s="136"/>
      <c r="AVA187" s="136"/>
      <c r="AVB187" s="136"/>
      <c r="AVC187" s="136"/>
      <c r="AVD187" s="136"/>
      <c r="AVE187" s="136"/>
      <c r="AVF187" s="136"/>
      <c r="AVG187" s="136"/>
      <c r="AVH187" s="136"/>
      <c r="AVI187" s="136"/>
      <c r="AVJ187" s="136"/>
      <c r="AVK187" s="136"/>
      <c r="AVL187" s="136"/>
      <c r="AVM187" s="136"/>
      <c r="AVN187" s="136"/>
      <c r="AVO187" s="136"/>
      <c r="AVP187" s="136"/>
      <c r="AVQ187" s="136"/>
      <c r="AVR187" s="136"/>
      <c r="AVS187" s="136"/>
      <c r="AVT187" s="136"/>
      <c r="AVU187" s="136"/>
      <c r="AVV187" s="136"/>
      <c r="AVW187" s="136"/>
      <c r="AVX187" s="136"/>
      <c r="AVY187" s="136"/>
      <c r="AVZ187" s="136"/>
      <c r="AWA187" s="136"/>
      <c r="AWB187" s="136"/>
      <c r="AWC187" s="136"/>
      <c r="AWD187" s="136"/>
      <c r="AWE187" s="136"/>
      <c r="AWF187" s="136"/>
      <c r="AWG187" s="136"/>
      <c r="AWH187" s="136"/>
      <c r="AWI187" s="136"/>
      <c r="AWJ187" s="136"/>
      <c r="AWK187" s="136"/>
      <c r="AWL187" s="136"/>
      <c r="AWM187" s="136"/>
      <c r="AWN187" s="136"/>
      <c r="AWO187" s="136"/>
      <c r="AWP187" s="136"/>
      <c r="AWQ187" s="136"/>
      <c r="AWR187" s="136"/>
      <c r="AWS187" s="136"/>
      <c r="AWT187" s="136"/>
      <c r="AWU187" s="136"/>
      <c r="AWV187" s="136"/>
      <c r="AWW187" s="136"/>
      <c r="AWX187" s="136"/>
      <c r="AWY187" s="136"/>
      <c r="AWZ187" s="136"/>
      <c r="AXA187" s="136"/>
      <c r="AXB187" s="136"/>
      <c r="AXC187" s="136"/>
      <c r="AXD187" s="136"/>
      <c r="AXE187" s="136"/>
      <c r="AXF187" s="136"/>
      <c r="AXG187" s="136"/>
      <c r="AXH187" s="136"/>
      <c r="AXI187" s="136"/>
      <c r="AXJ187" s="136"/>
      <c r="AXK187" s="136"/>
      <c r="AXL187" s="136"/>
      <c r="AXM187" s="136"/>
      <c r="AXN187" s="136"/>
      <c r="AXO187" s="136"/>
      <c r="AXP187" s="136"/>
      <c r="AXQ187" s="136"/>
      <c r="AXR187" s="136"/>
      <c r="AXS187" s="136"/>
      <c r="AXT187" s="136"/>
      <c r="AXU187" s="136"/>
      <c r="AXV187" s="136"/>
      <c r="AXW187" s="136"/>
      <c r="AXX187" s="136"/>
      <c r="AXY187" s="136"/>
      <c r="AXZ187" s="136"/>
      <c r="AYA187" s="136"/>
      <c r="AYB187" s="136"/>
      <c r="AYC187" s="136"/>
      <c r="AYD187" s="136"/>
      <c r="AYE187" s="136"/>
      <c r="AYF187" s="136"/>
      <c r="AYG187" s="136"/>
      <c r="AYH187" s="136"/>
      <c r="AYI187" s="136"/>
      <c r="AYJ187" s="136"/>
      <c r="AYK187" s="136"/>
      <c r="AYL187" s="136"/>
      <c r="AYM187" s="136"/>
      <c r="AYN187" s="136"/>
      <c r="AYO187" s="136"/>
      <c r="AYP187" s="136"/>
      <c r="AYQ187" s="136"/>
      <c r="AYR187" s="136"/>
      <c r="AYS187" s="136"/>
      <c r="AYT187" s="136"/>
      <c r="AYU187" s="136"/>
      <c r="AYV187" s="136"/>
      <c r="AYW187" s="136"/>
      <c r="AYX187" s="136"/>
      <c r="AYY187" s="136"/>
      <c r="AYZ187" s="136"/>
      <c r="AZA187" s="136"/>
      <c r="AZB187" s="136"/>
      <c r="AZC187" s="136"/>
      <c r="AZD187" s="136"/>
      <c r="AZE187" s="136"/>
      <c r="AZF187" s="136"/>
      <c r="AZG187" s="136"/>
      <c r="AZH187" s="136"/>
      <c r="AZI187" s="136"/>
      <c r="AZJ187" s="136"/>
      <c r="AZK187" s="136"/>
      <c r="AZL187" s="136"/>
      <c r="AZM187" s="136"/>
      <c r="AZN187" s="136"/>
      <c r="AZO187" s="136"/>
      <c r="AZP187" s="136"/>
      <c r="AZQ187" s="136"/>
      <c r="AZR187" s="136"/>
      <c r="AZS187" s="136"/>
      <c r="AZT187" s="136"/>
      <c r="AZU187" s="136"/>
      <c r="AZV187" s="136"/>
      <c r="AZW187" s="136"/>
      <c r="AZX187" s="136"/>
      <c r="AZY187" s="136"/>
      <c r="AZZ187" s="136"/>
      <c r="BAA187" s="136"/>
      <c r="BAB187" s="136"/>
      <c r="BAC187" s="136"/>
      <c r="BAD187" s="136"/>
      <c r="BAE187" s="136"/>
      <c r="BAF187" s="136"/>
      <c r="BAG187" s="136"/>
      <c r="BAH187" s="136"/>
      <c r="BAI187" s="136"/>
      <c r="BAJ187" s="136"/>
      <c r="BAK187" s="136"/>
      <c r="BAL187" s="136"/>
      <c r="BAM187" s="136"/>
      <c r="BAN187" s="136"/>
      <c r="BAO187" s="136"/>
      <c r="BAP187" s="136"/>
      <c r="BAQ187" s="136"/>
      <c r="BAR187" s="136"/>
      <c r="BAS187" s="136"/>
      <c r="BAT187" s="136"/>
      <c r="BAU187" s="136"/>
      <c r="BAV187" s="136"/>
      <c r="BAW187" s="136"/>
      <c r="BAX187" s="136"/>
      <c r="BAY187" s="136"/>
      <c r="BAZ187" s="136"/>
      <c r="BBA187" s="136"/>
      <c r="BBB187" s="136"/>
      <c r="BBC187" s="136"/>
      <c r="BBD187" s="136"/>
      <c r="BBE187" s="136"/>
      <c r="BBF187" s="136"/>
      <c r="BBG187" s="136"/>
      <c r="BBH187" s="136"/>
      <c r="BBI187" s="136"/>
      <c r="BBJ187" s="136"/>
      <c r="BBK187" s="136"/>
      <c r="BBL187" s="136"/>
      <c r="BBM187" s="136"/>
      <c r="BBN187" s="136"/>
      <c r="BBO187" s="136"/>
      <c r="BBP187" s="136"/>
      <c r="BBQ187" s="136"/>
      <c r="BBR187" s="136"/>
      <c r="BBS187" s="136"/>
      <c r="BBT187" s="136"/>
      <c r="BBU187" s="136"/>
      <c r="BBV187" s="136"/>
      <c r="BBW187" s="136"/>
      <c r="BBX187" s="136"/>
      <c r="BBY187" s="136"/>
      <c r="BBZ187" s="136"/>
      <c r="BCA187" s="136"/>
      <c r="BCB187" s="136"/>
      <c r="BCC187" s="136"/>
      <c r="BCD187" s="136"/>
      <c r="BCE187" s="136"/>
      <c r="BCF187" s="136"/>
      <c r="BCG187" s="136"/>
      <c r="BCH187" s="136"/>
      <c r="BCI187" s="136"/>
      <c r="BCJ187" s="136"/>
      <c r="BCK187" s="136"/>
      <c r="BCL187" s="136"/>
      <c r="BCM187" s="136"/>
      <c r="BCN187" s="136"/>
      <c r="BCO187" s="136"/>
      <c r="BCP187" s="136"/>
      <c r="BCQ187" s="136"/>
      <c r="BCR187" s="136"/>
      <c r="BCS187" s="136"/>
      <c r="BCT187" s="136"/>
      <c r="BCU187" s="136"/>
      <c r="BCV187" s="136"/>
      <c r="BCW187" s="136"/>
      <c r="BCX187" s="136"/>
      <c r="BCY187" s="136"/>
      <c r="BCZ187" s="136"/>
      <c r="BDA187" s="136"/>
      <c r="BDB187" s="136"/>
      <c r="BDC187" s="136"/>
      <c r="BDD187" s="136"/>
      <c r="BDE187" s="136"/>
      <c r="BDF187" s="136"/>
      <c r="BDG187" s="136"/>
      <c r="BDH187" s="136"/>
      <c r="BDI187" s="136"/>
      <c r="BDJ187" s="136"/>
      <c r="BDK187" s="136"/>
      <c r="BDL187" s="136"/>
      <c r="BDM187" s="136"/>
      <c r="BDN187" s="136"/>
      <c r="BDO187" s="136"/>
      <c r="BDP187" s="136"/>
      <c r="BDQ187" s="136"/>
      <c r="BDR187" s="136"/>
      <c r="BDS187" s="136"/>
      <c r="BDT187" s="136"/>
      <c r="BDU187" s="136"/>
      <c r="BDV187" s="136"/>
      <c r="BDW187" s="136"/>
      <c r="BDX187" s="136"/>
      <c r="BDY187" s="136"/>
      <c r="BDZ187" s="136"/>
      <c r="BEA187" s="136"/>
      <c r="BEB187" s="136"/>
      <c r="BEC187" s="136"/>
      <c r="BED187" s="136"/>
      <c r="BEE187" s="136"/>
      <c r="BEF187" s="136"/>
      <c r="BEG187" s="136"/>
      <c r="BEH187" s="136"/>
      <c r="BEI187" s="136"/>
      <c r="BEJ187" s="136"/>
      <c r="BEK187" s="136"/>
      <c r="BEL187" s="136"/>
      <c r="BEM187" s="136"/>
      <c r="BEN187" s="136"/>
      <c r="BEO187" s="136"/>
      <c r="BEP187" s="136"/>
      <c r="BEQ187" s="136"/>
      <c r="BER187" s="136"/>
      <c r="BES187" s="136"/>
      <c r="BET187" s="136"/>
      <c r="BEU187" s="136"/>
      <c r="BEV187" s="136"/>
      <c r="BEW187" s="136"/>
      <c r="BEX187" s="136"/>
      <c r="BEY187" s="136"/>
      <c r="BEZ187" s="136"/>
      <c r="BFA187" s="136"/>
      <c r="BFB187" s="136"/>
      <c r="BFC187" s="136"/>
      <c r="BFD187" s="136"/>
      <c r="BFE187" s="136"/>
      <c r="BFF187" s="136"/>
      <c r="BFG187" s="136"/>
      <c r="BFH187" s="136"/>
      <c r="BFI187" s="136"/>
      <c r="BFJ187" s="136"/>
      <c r="BFK187" s="136"/>
      <c r="BFL187" s="136"/>
      <c r="BFM187" s="136"/>
      <c r="BFN187" s="136"/>
      <c r="BFO187" s="136"/>
      <c r="BFP187" s="136"/>
      <c r="BFQ187" s="136"/>
      <c r="BFR187" s="136"/>
      <c r="BFS187" s="136"/>
      <c r="BFT187" s="136"/>
      <c r="BFU187" s="136"/>
      <c r="BFV187" s="136"/>
      <c r="BFW187" s="136"/>
      <c r="BFX187" s="136"/>
      <c r="BFY187" s="136"/>
      <c r="BFZ187" s="136"/>
      <c r="BGA187" s="136"/>
      <c r="BGB187" s="136"/>
      <c r="BGC187" s="136"/>
      <c r="BGD187" s="136"/>
      <c r="BGE187" s="136"/>
      <c r="BGF187" s="136"/>
      <c r="BGG187" s="136"/>
      <c r="BGH187" s="136"/>
      <c r="BGI187" s="136"/>
      <c r="BGJ187" s="136"/>
      <c r="BGK187" s="136"/>
      <c r="BGL187" s="136"/>
      <c r="BGM187" s="136"/>
      <c r="BGN187" s="136"/>
      <c r="BGO187" s="136"/>
      <c r="BGP187" s="136"/>
      <c r="BGQ187" s="136"/>
      <c r="BGR187" s="136"/>
      <c r="BGS187" s="136"/>
      <c r="BGT187" s="136"/>
      <c r="BGU187" s="136"/>
      <c r="BGV187" s="136"/>
      <c r="BGW187" s="136"/>
      <c r="BGX187" s="136"/>
      <c r="BGY187" s="136"/>
      <c r="BGZ187" s="136"/>
      <c r="BHA187" s="136"/>
      <c r="BHB187" s="136"/>
      <c r="BHC187" s="136"/>
      <c r="BHD187" s="136"/>
      <c r="BHE187" s="136"/>
      <c r="BHF187" s="136"/>
      <c r="BHG187" s="136"/>
      <c r="BHH187" s="136"/>
      <c r="BHI187" s="136"/>
      <c r="BHJ187" s="136"/>
      <c r="BHK187" s="136"/>
      <c r="BHL187" s="136"/>
      <c r="BHM187" s="136"/>
      <c r="BHN187" s="136"/>
      <c r="BHO187" s="136"/>
      <c r="BHP187" s="136"/>
      <c r="BHQ187" s="136"/>
      <c r="BHR187" s="136"/>
      <c r="BHS187" s="136"/>
      <c r="BHT187" s="136"/>
      <c r="BHU187" s="136"/>
      <c r="BHV187" s="136"/>
      <c r="BHW187" s="136"/>
      <c r="BHX187" s="136"/>
      <c r="BHY187" s="136"/>
      <c r="BHZ187" s="136"/>
      <c r="BIA187" s="136"/>
      <c r="BIB187" s="136"/>
      <c r="BIC187" s="136"/>
      <c r="BID187" s="136"/>
      <c r="BIE187" s="136"/>
      <c r="BIF187" s="136"/>
      <c r="BIG187" s="136"/>
      <c r="BIH187" s="136"/>
      <c r="BII187" s="136"/>
      <c r="BIJ187" s="136"/>
      <c r="BIK187" s="136"/>
      <c r="BIL187" s="136"/>
      <c r="BIM187" s="136"/>
      <c r="BIN187" s="136"/>
      <c r="BIO187" s="136"/>
      <c r="BIP187" s="136"/>
      <c r="BIQ187" s="136"/>
      <c r="BIR187" s="136"/>
      <c r="BIS187" s="136"/>
      <c r="BIT187" s="136"/>
      <c r="BIU187" s="136"/>
      <c r="BIV187" s="136"/>
      <c r="BIW187" s="136"/>
      <c r="BIX187" s="136"/>
      <c r="BIY187" s="136"/>
      <c r="BIZ187" s="136"/>
      <c r="BJA187" s="136"/>
      <c r="BJB187" s="136"/>
      <c r="BJC187" s="136"/>
      <c r="BJD187" s="136"/>
      <c r="BJE187" s="136"/>
      <c r="BJF187" s="136"/>
      <c r="BJG187" s="136"/>
      <c r="BJH187" s="136"/>
      <c r="BJI187" s="136"/>
      <c r="BJJ187" s="136"/>
      <c r="BJK187" s="136"/>
      <c r="BJL187" s="136"/>
      <c r="BJM187" s="136"/>
      <c r="BJN187" s="136"/>
      <c r="BJO187" s="136"/>
      <c r="BJP187" s="136"/>
      <c r="BJQ187" s="136"/>
      <c r="BJR187" s="136"/>
      <c r="BJS187" s="136"/>
      <c r="BJT187" s="136"/>
      <c r="BJU187" s="136"/>
      <c r="BJV187" s="136"/>
      <c r="BJW187" s="136"/>
      <c r="BJX187" s="136"/>
      <c r="BJY187" s="136"/>
      <c r="BJZ187" s="136"/>
      <c r="BKA187" s="136"/>
      <c r="BKB187" s="136"/>
      <c r="BKC187" s="136"/>
      <c r="BKD187" s="136"/>
      <c r="BKE187" s="136"/>
      <c r="BKF187" s="136"/>
      <c r="BKG187" s="136"/>
      <c r="BKH187" s="136"/>
      <c r="BKI187" s="136"/>
      <c r="BKJ187" s="136"/>
      <c r="BKK187" s="136"/>
      <c r="BKL187" s="136"/>
      <c r="BKM187" s="136"/>
      <c r="BKN187" s="136"/>
      <c r="BKO187" s="136"/>
      <c r="BKP187" s="136"/>
      <c r="BKQ187" s="136"/>
      <c r="BKR187" s="136"/>
      <c r="BKS187" s="136"/>
      <c r="BKT187" s="136"/>
      <c r="BKU187" s="136"/>
      <c r="BKV187" s="136"/>
      <c r="BKW187" s="136"/>
      <c r="BKX187" s="136"/>
      <c r="BKY187" s="136"/>
      <c r="BKZ187" s="136"/>
      <c r="BLA187" s="136"/>
      <c r="BLB187" s="136"/>
      <c r="BLC187" s="136"/>
      <c r="BLD187" s="136"/>
      <c r="BLE187" s="136"/>
      <c r="BLF187" s="136"/>
      <c r="BLG187" s="136"/>
      <c r="BLH187" s="136"/>
      <c r="BLI187" s="136"/>
      <c r="BLJ187" s="136"/>
      <c r="BLK187" s="136"/>
      <c r="BLL187" s="136"/>
      <c r="BLM187" s="136"/>
      <c r="BLN187" s="136"/>
      <c r="BLO187" s="136"/>
      <c r="BLP187" s="136"/>
      <c r="BLQ187" s="136"/>
      <c r="BLR187" s="136"/>
      <c r="BLS187" s="136"/>
      <c r="BLT187" s="136"/>
      <c r="BLU187" s="136"/>
      <c r="BLV187" s="136"/>
      <c r="BLW187" s="136"/>
      <c r="BLX187" s="136"/>
      <c r="BLY187" s="136"/>
      <c r="BLZ187" s="136"/>
      <c r="BMA187" s="136"/>
      <c r="BMB187" s="136"/>
      <c r="BMC187" s="136"/>
      <c r="BMD187" s="136"/>
      <c r="BME187" s="136"/>
      <c r="BMF187" s="136"/>
      <c r="BMG187" s="136"/>
      <c r="BMH187" s="136"/>
      <c r="BMI187" s="136"/>
      <c r="BMJ187" s="136"/>
      <c r="BMK187" s="136"/>
      <c r="BML187" s="136"/>
      <c r="BMM187" s="136"/>
      <c r="BMN187" s="136"/>
      <c r="BMO187" s="136"/>
      <c r="BMP187" s="136"/>
      <c r="BMQ187" s="136"/>
      <c r="BMR187" s="136"/>
      <c r="BMS187" s="136"/>
      <c r="BMT187" s="136"/>
      <c r="BMU187" s="136"/>
      <c r="BMV187" s="136"/>
      <c r="BMW187" s="136"/>
      <c r="BMX187" s="136"/>
      <c r="BMY187" s="136"/>
      <c r="BMZ187" s="136"/>
      <c r="BNA187" s="136"/>
      <c r="BNB187" s="136"/>
      <c r="BNC187" s="136"/>
      <c r="BND187" s="136"/>
      <c r="BNE187" s="136"/>
      <c r="BNF187" s="136"/>
      <c r="BNG187" s="136"/>
      <c r="BNH187" s="136"/>
      <c r="BNI187" s="136"/>
      <c r="BNJ187" s="136"/>
      <c r="BNK187" s="136"/>
      <c r="BNL187" s="136"/>
      <c r="BNM187" s="136"/>
      <c r="BNN187" s="136"/>
      <c r="BNO187" s="136"/>
      <c r="BNP187" s="136"/>
      <c r="BNQ187" s="136"/>
      <c r="BNR187" s="136"/>
      <c r="BNS187" s="136"/>
      <c r="BNT187" s="136"/>
      <c r="BNU187" s="136"/>
      <c r="BNV187" s="136"/>
      <c r="BNW187" s="136"/>
      <c r="BNX187" s="136"/>
      <c r="BNY187" s="136"/>
      <c r="BNZ187" s="136"/>
      <c r="BOA187" s="136"/>
      <c r="BOB187" s="136"/>
      <c r="BOC187" s="136"/>
      <c r="BOD187" s="136"/>
      <c r="BOE187" s="136"/>
      <c r="BOF187" s="136"/>
      <c r="BOG187" s="136"/>
      <c r="BOH187" s="136"/>
      <c r="BOI187" s="136"/>
      <c r="BOJ187" s="136"/>
      <c r="BOK187" s="136"/>
      <c r="BOL187" s="136"/>
      <c r="BOM187" s="136"/>
      <c r="BON187" s="136"/>
      <c r="BOO187" s="136"/>
      <c r="BOP187" s="136"/>
      <c r="BOQ187" s="136"/>
      <c r="BOR187" s="136"/>
      <c r="BOS187" s="136"/>
      <c r="BOT187" s="136"/>
      <c r="BOU187" s="136"/>
      <c r="BOV187" s="136"/>
      <c r="BOW187" s="136"/>
      <c r="BOX187" s="136"/>
      <c r="BOY187" s="136"/>
      <c r="BOZ187" s="136"/>
      <c r="BPA187" s="136"/>
      <c r="BPB187" s="136"/>
      <c r="BPC187" s="136"/>
      <c r="BPD187" s="136"/>
      <c r="BPE187" s="136"/>
      <c r="BPF187" s="136"/>
      <c r="BPG187" s="136"/>
      <c r="BPH187" s="136"/>
      <c r="BPI187" s="136"/>
      <c r="BPJ187" s="136"/>
      <c r="BPK187" s="136"/>
      <c r="BPL187" s="136"/>
      <c r="BPM187" s="136"/>
      <c r="BPN187" s="136"/>
      <c r="BPO187" s="136"/>
      <c r="BPP187" s="136"/>
      <c r="BPQ187" s="136"/>
      <c r="BPR187" s="136"/>
      <c r="BPS187" s="136"/>
      <c r="BPT187" s="136"/>
      <c r="BPU187" s="136"/>
      <c r="BPV187" s="136"/>
      <c r="BPW187" s="136"/>
      <c r="BPX187" s="136"/>
      <c r="BPY187" s="136"/>
      <c r="BPZ187" s="136"/>
      <c r="BQA187" s="136"/>
      <c r="BQB187" s="136"/>
      <c r="BQC187" s="136"/>
      <c r="BQD187" s="136"/>
      <c r="BQE187" s="136"/>
      <c r="BQF187" s="136"/>
      <c r="BQG187" s="136"/>
      <c r="BQH187" s="136"/>
      <c r="BQI187" s="136"/>
      <c r="BQJ187" s="136"/>
      <c r="BQK187" s="136"/>
      <c r="BQL187" s="136"/>
      <c r="BQM187" s="136"/>
      <c r="BQN187" s="136"/>
      <c r="BQO187" s="136"/>
      <c r="BQP187" s="136"/>
      <c r="BQQ187" s="136"/>
      <c r="BQR187" s="136"/>
      <c r="BQS187" s="136"/>
      <c r="BQT187" s="136"/>
      <c r="BQU187" s="136"/>
      <c r="BQV187" s="136"/>
      <c r="BQW187" s="136"/>
      <c r="BQX187" s="136"/>
      <c r="BQY187" s="136"/>
      <c r="BQZ187" s="136"/>
      <c r="BRA187" s="136"/>
      <c r="BRB187" s="136"/>
      <c r="BRC187" s="136"/>
      <c r="BRD187" s="136"/>
      <c r="BRE187" s="136"/>
      <c r="BRF187" s="136"/>
      <c r="BRG187" s="136"/>
      <c r="BRH187" s="136"/>
      <c r="BRI187" s="136"/>
      <c r="BRJ187" s="136"/>
      <c r="BRK187" s="136"/>
      <c r="BRL187" s="136"/>
      <c r="BRM187" s="136"/>
      <c r="BRN187" s="136"/>
      <c r="BRO187" s="136"/>
      <c r="BRP187" s="136"/>
      <c r="BRQ187" s="136"/>
      <c r="BRR187" s="136"/>
      <c r="BRS187" s="136"/>
      <c r="BRT187" s="136"/>
      <c r="BRU187" s="136"/>
      <c r="BRV187" s="136"/>
      <c r="BRW187" s="136"/>
      <c r="BRX187" s="136"/>
      <c r="BRY187" s="136"/>
      <c r="BRZ187" s="136"/>
      <c r="BSA187" s="136"/>
      <c r="BSB187" s="136"/>
      <c r="BSC187" s="136"/>
      <c r="BSD187" s="136"/>
      <c r="BSE187" s="136"/>
      <c r="BSF187" s="136"/>
      <c r="BSG187" s="136"/>
      <c r="BSH187" s="136"/>
      <c r="BSI187" s="136"/>
      <c r="BSJ187" s="136"/>
      <c r="BSK187" s="136"/>
      <c r="BSL187" s="136"/>
      <c r="BSM187" s="136"/>
      <c r="BSN187" s="136"/>
      <c r="BSO187" s="136"/>
      <c r="BSP187" s="136"/>
      <c r="BSQ187" s="136"/>
      <c r="BSR187" s="136"/>
      <c r="BSS187" s="136"/>
      <c r="BST187" s="136"/>
      <c r="BSU187" s="136"/>
      <c r="BSV187" s="136"/>
      <c r="BSW187" s="136"/>
      <c r="BSX187" s="136"/>
      <c r="BSY187" s="136"/>
      <c r="BSZ187" s="136"/>
      <c r="BTA187" s="136"/>
      <c r="BTB187" s="136"/>
      <c r="BTC187" s="136"/>
      <c r="BTD187" s="136"/>
      <c r="BTE187" s="136"/>
      <c r="BTF187" s="136"/>
      <c r="BTG187" s="136"/>
      <c r="BTH187" s="136"/>
      <c r="BTI187" s="136"/>
      <c r="BTJ187" s="136"/>
      <c r="BTK187" s="136"/>
      <c r="BTL187" s="136"/>
      <c r="BTM187" s="136"/>
      <c r="BTN187" s="136"/>
      <c r="BTO187" s="136"/>
      <c r="BTP187" s="136"/>
      <c r="BTQ187" s="136"/>
      <c r="BTR187" s="136"/>
      <c r="BTS187" s="136"/>
      <c r="BTT187" s="136"/>
      <c r="BTU187" s="136"/>
      <c r="BTV187" s="136"/>
      <c r="BTW187" s="136"/>
      <c r="BTX187" s="136"/>
      <c r="BTY187" s="136"/>
      <c r="BTZ187" s="136"/>
      <c r="BUA187" s="136"/>
      <c r="BUB187" s="136"/>
      <c r="BUC187" s="136"/>
      <c r="BUD187" s="136"/>
      <c r="BUE187" s="136"/>
      <c r="BUF187" s="136"/>
      <c r="BUG187" s="136"/>
      <c r="BUH187" s="136"/>
      <c r="BUI187" s="136"/>
      <c r="BUJ187" s="136"/>
      <c r="BUK187" s="136"/>
      <c r="BUL187" s="136"/>
      <c r="BUM187" s="136"/>
      <c r="BUN187" s="136"/>
      <c r="BUO187" s="136"/>
      <c r="BUP187" s="136"/>
      <c r="BUQ187" s="136"/>
      <c r="BUR187" s="136"/>
      <c r="BUS187" s="136"/>
      <c r="BUT187" s="136"/>
      <c r="BUU187" s="136"/>
      <c r="BUV187" s="136"/>
      <c r="BUW187" s="136"/>
      <c r="BUX187" s="136"/>
      <c r="BUY187" s="136"/>
      <c r="BUZ187" s="136"/>
      <c r="BVA187" s="136"/>
      <c r="BVB187" s="136"/>
      <c r="BVC187" s="136"/>
      <c r="BVD187" s="136"/>
      <c r="BVE187" s="136"/>
      <c r="BVF187" s="136"/>
      <c r="BVG187" s="136"/>
      <c r="BVH187" s="136"/>
      <c r="BVI187" s="136"/>
      <c r="BVJ187" s="136"/>
      <c r="BVK187" s="136"/>
      <c r="BVL187" s="136"/>
      <c r="BVM187" s="136"/>
      <c r="BVN187" s="136"/>
      <c r="BVO187" s="136"/>
      <c r="BVP187" s="136"/>
      <c r="BVQ187" s="136"/>
      <c r="BVR187" s="136"/>
      <c r="BVS187" s="136"/>
      <c r="BVT187" s="136"/>
      <c r="BVU187" s="136"/>
      <c r="BVV187" s="136"/>
      <c r="BVW187" s="136"/>
      <c r="BVX187" s="136"/>
      <c r="BVY187" s="136"/>
      <c r="BVZ187" s="136"/>
      <c r="BWA187" s="136"/>
      <c r="BWB187" s="136"/>
      <c r="BWC187" s="136"/>
      <c r="BWD187" s="136"/>
      <c r="BWE187" s="136"/>
      <c r="BWF187" s="136"/>
      <c r="BWG187" s="136"/>
      <c r="BWH187" s="136"/>
      <c r="BWI187" s="136"/>
      <c r="BWJ187" s="136"/>
      <c r="BWK187" s="136"/>
      <c r="BWL187" s="136"/>
      <c r="BWM187" s="136"/>
      <c r="BWN187" s="136"/>
      <c r="BWO187" s="136"/>
      <c r="BWP187" s="136"/>
      <c r="BWQ187" s="136"/>
      <c r="BWR187" s="136"/>
      <c r="BWS187" s="136"/>
      <c r="BWT187" s="136"/>
      <c r="BWU187" s="136"/>
      <c r="BWV187" s="136"/>
      <c r="BWW187" s="136"/>
      <c r="BWX187" s="136"/>
      <c r="BWY187" s="136"/>
      <c r="BWZ187" s="136"/>
      <c r="BXA187" s="136"/>
      <c r="BXB187" s="136"/>
      <c r="BXC187" s="136"/>
      <c r="BXD187" s="136"/>
      <c r="BXE187" s="136"/>
      <c r="BXF187" s="136"/>
      <c r="BXG187" s="136"/>
      <c r="BXH187" s="136"/>
      <c r="BXI187" s="136"/>
      <c r="BXJ187" s="136"/>
      <c r="BXK187" s="136"/>
      <c r="BXL187" s="136"/>
      <c r="BXM187" s="136"/>
      <c r="BXN187" s="136"/>
      <c r="BXO187" s="136"/>
      <c r="BXP187" s="136"/>
      <c r="BXQ187" s="136"/>
      <c r="BXR187" s="136"/>
      <c r="BXS187" s="136"/>
      <c r="BXT187" s="136"/>
      <c r="BXU187" s="136"/>
      <c r="BXV187" s="136"/>
      <c r="BXW187" s="136"/>
      <c r="BXX187" s="136"/>
      <c r="BXY187" s="136"/>
      <c r="BXZ187" s="136"/>
      <c r="BYA187" s="136"/>
      <c r="BYB187" s="136"/>
      <c r="BYC187" s="136"/>
      <c r="BYD187" s="136"/>
      <c r="BYE187" s="136"/>
      <c r="BYF187" s="136"/>
      <c r="BYG187" s="136"/>
      <c r="BYH187" s="136"/>
      <c r="BYI187" s="136"/>
      <c r="BYJ187" s="136"/>
      <c r="BYK187" s="136"/>
      <c r="BYL187" s="136"/>
      <c r="BYM187" s="136"/>
      <c r="BYN187" s="136"/>
      <c r="BYO187" s="136"/>
      <c r="BYP187" s="136"/>
      <c r="BYQ187" s="136"/>
      <c r="BYR187" s="136"/>
      <c r="BYS187" s="136"/>
      <c r="BYT187" s="136"/>
      <c r="BYU187" s="136"/>
      <c r="BYV187" s="136"/>
      <c r="BYW187" s="136"/>
      <c r="BYX187" s="136"/>
      <c r="BYY187" s="136"/>
      <c r="BYZ187" s="136"/>
      <c r="BZA187" s="136"/>
      <c r="BZB187" s="136"/>
      <c r="BZC187" s="136"/>
      <c r="BZD187" s="136"/>
      <c r="BZE187" s="136"/>
      <c r="BZF187" s="136"/>
      <c r="BZG187" s="136"/>
      <c r="BZH187" s="136"/>
      <c r="BZI187" s="136"/>
      <c r="BZJ187" s="136"/>
      <c r="BZK187" s="136"/>
      <c r="BZL187" s="136"/>
      <c r="BZM187" s="136"/>
      <c r="BZN187" s="136"/>
      <c r="BZO187" s="136"/>
      <c r="BZP187" s="136"/>
      <c r="BZQ187" s="136"/>
      <c r="BZR187" s="136"/>
      <c r="BZS187" s="136"/>
      <c r="BZT187" s="136"/>
      <c r="BZU187" s="136"/>
      <c r="BZV187" s="136"/>
      <c r="BZW187" s="136"/>
      <c r="BZX187" s="136"/>
      <c r="BZY187" s="136"/>
      <c r="BZZ187" s="136"/>
      <c r="CAA187" s="136"/>
      <c r="CAB187" s="136"/>
      <c r="CAC187" s="136"/>
      <c r="CAD187" s="136"/>
      <c r="CAE187" s="136"/>
      <c r="CAF187" s="136"/>
      <c r="CAG187" s="136"/>
      <c r="CAH187" s="136"/>
      <c r="CAI187" s="136"/>
      <c r="CAJ187" s="136"/>
      <c r="CAK187" s="136"/>
      <c r="CAL187" s="136"/>
      <c r="CAM187" s="136"/>
      <c r="CAN187" s="136"/>
      <c r="CAO187" s="136"/>
      <c r="CAP187" s="136"/>
      <c r="CAQ187" s="136"/>
      <c r="CAR187" s="136"/>
      <c r="CAS187" s="136"/>
      <c r="CAT187" s="136"/>
      <c r="CAU187" s="136"/>
      <c r="CAV187" s="136"/>
      <c r="CAW187" s="136"/>
      <c r="CAX187" s="136"/>
      <c r="CAY187" s="136"/>
      <c r="CAZ187" s="136"/>
      <c r="CBA187" s="136"/>
      <c r="CBB187" s="136"/>
      <c r="CBC187" s="136"/>
      <c r="CBD187" s="136"/>
      <c r="CBE187" s="136"/>
      <c r="CBF187" s="136"/>
      <c r="CBG187" s="136"/>
      <c r="CBH187" s="136"/>
      <c r="CBI187" s="136"/>
      <c r="CBJ187" s="136"/>
      <c r="CBK187" s="136"/>
      <c r="CBL187" s="136"/>
      <c r="CBM187" s="136"/>
      <c r="CBN187" s="136"/>
      <c r="CBO187" s="136"/>
      <c r="CBP187" s="136"/>
      <c r="CBQ187" s="136"/>
      <c r="CBR187" s="136"/>
      <c r="CBS187" s="136"/>
      <c r="CBT187" s="136"/>
      <c r="CBU187" s="136"/>
      <c r="CBV187" s="136"/>
      <c r="CBW187" s="136"/>
      <c r="CBX187" s="136"/>
      <c r="CBY187" s="136"/>
      <c r="CBZ187" s="136"/>
      <c r="CCA187" s="136"/>
      <c r="CCB187" s="136"/>
      <c r="CCC187" s="136"/>
      <c r="CCD187" s="136"/>
      <c r="CCE187" s="136"/>
      <c r="CCF187" s="136"/>
      <c r="CCG187" s="136"/>
      <c r="CCH187" s="136"/>
      <c r="CCI187" s="136"/>
      <c r="CCJ187" s="136"/>
      <c r="CCK187" s="136"/>
      <c r="CCL187" s="136"/>
      <c r="CCM187" s="136"/>
      <c r="CCN187" s="136"/>
      <c r="CCO187" s="136"/>
      <c r="CCP187" s="136"/>
      <c r="CCQ187" s="136"/>
      <c r="CCR187" s="136"/>
      <c r="CCS187" s="136"/>
      <c r="CCT187" s="136"/>
      <c r="CCU187" s="136"/>
      <c r="CCV187" s="136"/>
      <c r="CCW187" s="136"/>
      <c r="CCX187" s="136"/>
      <c r="CCY187" s="136"/>
      <c r="CCZ187" s="136"/>
      <c r="CDA187" s="136"/>
      <c r="CDB187" s="136"/>
      <c r="CDC187" s="136"/>
      <c r="CDD187" s="136"/>
      <c r="CDE187" s="136"/>
      <c r="CDF187" s="136"/>
      <c r="CDG187" s="136"/>
      <c r="CDH187" s="136"/>
      <c r="CDI187" s="136"/>
      <c r="CDJ187" s="136"/>
      <c r="CDK187" s="136"/>
      <c r="CDL187" s="136"/>
      <c r="CDM187" s="136"/>
      <c r="CDN187" s="136"/>
      <c r="CDO187" s="136"/>
      <c r="CDP187" s="136"/>
      <c r="CDQ187" s="136"/>
      <c r="CDR187" s="136"/>
      <c r="CDS187" s="136"/>
      <c r="CDT187" s="136"/>
      <c r="CDU187" s="136"/>
      <c r="CDV187" s="136"/>
      <c r="CDW187" s="136"/>
      <c r="CDX187" s="136"/>
      <c r="CDY187" s="136"/>
      <c r="CDZ187" s="136"/>
      <c r="CEA187" s="136"/>
      <c r="CEB187" s="136"/>
      <c r="CEC187" s="136"/>
      <c r="CED187" s="136"/>
      <c r="CEE187" s="136"/>
      <c r="CEF187" s="136"/>
      <c r="CEG187" s="136"/>
      <c r="CEH187" s="136"/>
      <c r="CEI187" s="136"/>
      <c r="CEJ187" s="136"/>
      <c r="CEK187" s="136"/>
      <c r="CEL187" s="136"/>
      <c r="CEM187" s="136"/>
      <c r="CEN187" s="136"/>
      <c r="CEO187" s="136"/>
      <c r="CEP187" s="136"/>
      <c r="CEQ187" s="136"/>
      <c r="CER187" s="136"/>
      <c r="CES187" s="136"/>
      <c r="CET187" s="136"/>
      <c r="CEU187" s="136"/>
      <c r="CEV187" s="136"/>
      <c r="CEW187" s="136"/>
      <c r="CEX187" s="136"/>
      <c r="CEY187" s="136"/>
      <c r="CEZ187" s="136"/>
      <c r="CFA187" s="136"/>
      <c r="CFB187" s="136"/>
      <c r="CFC187" s="136"/>
      <c r="CFD187" s="136"/>
      <c r="CFE187" s="136"/>
      <c r="CFF187" s="136"/>
      <c r="CFG187" s="136"/>
      <c r="CFH187" s="136"/>
      <c r="CFI187" s="136"/>
      <c r="CFJ187" s="136"/>
      <c r="CFK187" s="136"/>
      <c r="CFL187" s="136"/>
      <c r="CFM187" s="136"/>
      <c r="CFN187" s="136"/>
      <c r="CFO187" s="136"/>
      <c r="CFP187" s="136"/>
      <c r="CFQ187" s="136"/>
      <c r="CFR187" s="136"/>
      <c r="CFS187" s="136"/>
      <c r="CFT187" s="136"/>
      <c r="CFU187" s="136"/>
      <c r="CFV187" s="136"/>
      <c r="CFW187" s="136"/>
      <c r="CFX187" s="136"/>
      <c r="CFY187" s="136"/>
      <c r="CFZ187" s="136"/>
      <c r="CGA187" s="136"/>
      <c r="CGB187" s="136"/>
      <c r="CGC187" s="136"/>
      <c r="CGD187" s="136"/>
      <c r="CGE187" s="136"/>
      <c r="CGF187" s="136"/>
      <c r="CGG187" s="136"/>
      <c r="CGH187" s="136"/>
      <c r="CGI187" s="136"/>
      <c r="CGJ187" s="136"/>
      <c r="CGK187" s="136"/>
      <c r="CGL187" s="136"/>
      <c r="CGM187" s="136"/>
      <c r="CGN187" s="136"/>
      <c r="CGO187" s="136"/>
      <c r="CGP187" s="136"/>
      <c r="CGQ187" s="136"/>
      <c r="CGR187" s="136"/>
      <c r="CGS187" s="136"/>
      <c r="CGT187" s="136"/>
      <c r="CGU187" s="136"/>
      <c r="CGV187" s="136"/>
      <c r="CGW187" s="136"/>
      <c r="CGX187" s="136"/>
      <c r="CGY187" s="136"/>
      <c r="CGZ187" s="136"/>
      <c r="CHA187" s="136"/>
      <c r="CHB187" s="136"/>
      <c r="CHC187" s="136"/>
      <c r="CHD187" s="136"/>
      <c r="CHE187" s="136"/>
      <c r="CHF187" s="136"/>
      <c r="CHG187" s="136"/>
      <c r="CHH187" s="136"/>
      <c r="CHI187" s="136"/>
      <c r="CHJ187" s="136"/>
      <c r="CHK187" s="136"/>
      <c r="CHL187" s="136"/>
      <c r="CHM187" s="136"/>
      <c r="CHN187" s="136"/>
      <c r="CHO187" s="136"/>
      <c r="CHP187" s="136"/>
      <c r="CHQ187" s="136"/>
      <c r="CHR187" s="136"/>
      <c r="CHS187" s="136"/>
      <c r="CHT187" s="136"/>
      <c r="CHU187" s="136"/>
      <c r="CHV187" s="136"/>
      <c r="CHW187" s="136"/>
      <c r="CHX187" s="136"/>
      <c r="CHY187" s="136"/>
      <c r="CHZ187" s="136"/>
      <c r="CIA187" s="136"/>
      <c r="CIB187" s="136"/>
      <c r="CIC187" s="136"/>
      <c r="CID187" s="136"/>
      <c r="CIE187" s="136"/>
      <c r="CIF187" s="136"/>
      <c r="CIG187" s="136"/>
      <c r="CIH187" s="136"/>
      <c r="CII187" s="136"/>
      <c r="CIJ187" s="136"/>
      <c r="CIK187" s="136"/>
      <c r="CIL187" s="136"/>
      <c r="CIM187" s="136"/>
      <c r="CIN187" s="136"/>
      <c r="CIO187" s="136"/>
      <c r="CIP187" s="136"/>
      <c r="CIQ187" s="136"/>
      <c r="CIR187" s="136"/>
      <c r="CIS187" s="136"/>
      <c r="CIT187" s="136"/>
      <c r="CIU187" s="136"/>
      <c r="CIV187" s="136"/>
      <c r="CIW187" s="136"/>
      <c r="CIX187" s="136"/>
      <c r="CIY187" s="136"/>
      <c r="CIZ187" s="136"/>
      <c r="CJA187" s="136"/>
      <c r="CJB187" s="136"/>
      <c r="CJC187" s="136"/>
      <c r="CJD187" s="136"/>
      <c r="CJE187" s="136"/>
      <c r="CJF187" s="136"/>
      <c r="CJG187" s="136"/>
      <c r="CJH187" s="136"/>
      <c r="CJI187" s="136"/>
      <c r="CJJ187" s="136"/>
      <c r="CJK187" s="136"/>
      <c r="CJL187" s="136"/>
      <c r="CJM187" s="136"/>
      <c r="CJN187" s="136"/>
      <c r="CJO187" s="136"/>
      <c r="CJP187" s="136"/>
      <c r="CJQ187" s="136"/>
      <c r="CJR187" s="136"/>
      <c r="CJS187" s="136"/>
      <c r="CJT187" s="136"/>
      <c r="CJU187" s="136"/>
      <c r="CJV187" s="136"/>
      <c r="CJW187" s="136"/>
      <c r="CJX187" s="136"/>
      <c r="CJY187" s="136"/>
      <c r="CJZ187" s="136"/>
      <c r="CKA187" s="136"/>
      <c r="CKB187" s="136"/>
      <c r="CKC187" s="136"/>
      <c r="CKD187" s="136"/>
      <c r="CKE187" s="136"/>
      <c r="CKF187" s="136"/>
      <c r="CKG187" s="136"/>
      <c r="CKH187" s="136"/>
      <c r="CKI187" s="136"/>
      <c r="CKJ187" s="136"/>
      <c r="CKK187" s="136"/>
      <c r="CKL187" s="136"/>
      <c r="CKM187" s="136"/>
      <c r="CKN187" s="136"/>
      <c r="CKO187" s="136"/>
      <c r="CKP187" s="136"/>
      <c r="CKQ187" s="136"/>
      <c r="CKR187" s="136"/>
      <c r="CKS187" s="136"/>
      <c r="CKT187" s="136"/>
      <c r="CKU187" s="136"/>
      <c r="CKV187" s="136"/>
      <c r="CKW187" s="136"/>
      <c r="CKX187" s="136"/>
      <c r="CKY187" s="136"/>
      <c r="CKZ187" s="136"/>
      <c r="CLA187" s="136"/>
      <c r="CLB187" s="136"/>
      <c r="CLC187" s="136"/>
      <c r="CLD187" s="136"/>
      <c r="CLE187" s="136"/>
      <c r="CLF187" s="136"/>
      <c r="CLG187" s="136"/>
      <c r="CLH187" s="136"/>
      <c r="CLI187" s="136"/>
      <c r="CLJ187" s="136"/>
      <c r="CLK187" s="136"/>
      <c r="CLL187" s="136"/>
      <c r="CLM187" s="136"/>
      <c r="CLN187" s="136"/>
      <c r="CLO187" s="136"/>
      <c r="CLP187" s="136"/>
      <c r="CLQ187" s="136"/>
      <c r="CLR187" s="136"/>
      <c r="CLS187" s="136"/>
      <c r="CLT187" s="136"/>
      <c r="CLU187" s="136"/>
      <c r="CLV187" s="136"/>
      <c r="CLW187" s="136"/>
      <c r="CLX187" s="136"/>
      <c r="CLY187" s="136"/>
      <c r="CLZ187" s="136"/>
      <c r="CMA187" s="136"/>
      <c r="CMB187" s="136"/>
      <c r="CMC187" s="136"/>
      <c r="CMD187" s="136"/>
      <c r="CME187" s="136"/>
      <c r="CMF187" s="136"/>
      <c r="CMG187" s="136"/>
      <c r="CMH187" s="136"/>
      <c r="CMI187" s="136"/>
      <c r="CMJ187" s="136"/>
      <c r="CMK187" s="136"/>
      <c r="CML187" s="136"/>
      <c r="CMM187" s="136"/>
      <c r="CMN187" s="136"/>
      <c r="CMO187" s="136"/>
      <c r="CMP187" s="136"/>
      <c r="CMQ187" s="136"/>
      <c r="CMR187" s="136"/>
      <c r="CMS187" s="136"/>
      <c r="CMT187" s="136"/>
      <c r="CMU187" s="136"/>
      <c r="CMV187" s="136"/>
      <c r="CMW187" s="136"/>
      <c r="CMX187" s="136"/>
      <c r="CMY187" s="136"/>
      <c r="CMZ187" s="136"/>
      <c r="CNA187" s="136"/>
      <c r="CNB187" s="136"/>
      <c r="CNC187" s="136"/>
      <c r="CND187" s="136"/>
      <c r="CNE187" s="136"/>
      <c r="CNF187" s="136"/>
      <c r="CNG187" s="136"/>
      <c r="CNH187" s="136"/>
      <c r="CNI187" s="136"/>
      <c r="CNJ187" s="136"/>
      <c r="CNK187" s="136"/>
      <c r="CNL187" s="136"/>
      <c r="CNM187" s="136"/>
      <c r="CNN187" s="136"/>
      <c r="CNO187" s="136"/>
      <c r="CNP187" s="136"/>
      <c r="CNQ187" s="136"/>
      <c r="CNR187" s="136"/>
      <c r="CNS187" s="136"/>
      <c r="CNT187" s="136"/>
      <c r="CNU187" s="136"/>
      <c r="CNV187" s="136"/>
      <c r="CNW187" s="136"/>
      <c r="CNX187" s="136"/>
      <c r="CNY187" s="136"/>
      <c r="CNZ187" s="136"/>
      <c r="COA187" s="136"/>
      <c r="COB187" s="136"/>
      <c r="COC187" s="136"/>
      <c r="COD187" s="136"/>
      <c r="COE187" s="136"/>
      <c r="COF187" s="136"/>
      <c r="COG187" s="136"/>
      <c r="COH187" s="136"/>
      <c r="COI187" s="136"/>
      <c r="COJ187" s="136"/>
      <c r="COK187" s="136"/>
      <c r="COL187" s="136"/>
      <c r="COM187" s="136"/>
      <c r="CON187" s="136"/>
      <c r="COO187" s="136"/>
      <c r="COP187" s="136"/>
      <c r="COQ187" s="136"/>
      <c r="COR187" s="136"/>
      <c r="COS187" s="136"/>
      <c r="COT187" s="136"/>
      <c r="COU187" s="136"/>
      <c r="COV187" s="136"/>
      <c r="COW187" s="136"/>
      <c r="COX187" s="136"/>
      <c r="COY187" s="136"/>
      <c r="COZ187" s="136"/>
      <c r="CPA187" s="136"/>
      <c r="CPB187" s="136"/>
      <c r="CPC187" s="136"/>
      <c r="CPD187" s="136"/>
      <c r="CPE187" s="136"/>
      <c r="CPF187" s="136"/>
      <c r="CPG187" s="136"/>
      <c r="CPH187" s="136"/>
      <c r="CPI187" s="136"/>
      <c r="CPJ187" s="136"/>
      <c r="CPK187" s="136"/>
      <c r="CPL187" s="136"/>
      <c r="CPM187" s="136"/>
      <c r="CPN187" s="136"/>
      <c r="CPO187" s="136"/>
      <c r="CPP187" s="136"/>
      <c r="CPQ187" s="136"/>
      <c r="CPR187" s="136"/>
      <c r="CPS187" s="136"/>
      <c r="CPT187" s="136"/>
      <c r="CPU187" s="136"/>
      <c r="CPV187" s="136"/>
      <c r="CPW187" s="136"/>
      <c r="CPX187" s="136"/>
      <c r="CPY187" s="136"/>
      <c r="CPZ187" s="136"/>
      <c r="CQA187" s="136"/>
      <c r="CQB187" s="136"/>
      <c r="CQC187" s="136"/>
      <c r="CQD187" s="136"/>
      <c r="CQE187" s="136"/>
      <c r="CQF187" s="136"/>
      <c r="CQG187" s="136"/>
      <c r="CQH187" s="136"/>
      <c r="CQI187" s="136"/>
      <c r="CQJ187" s="136"/>
      <c r="CQK187" s="136"/>
      <c r="CQL187" s="136"/>
      <c r="CQM187" s="136"/>
      <c r="CQN187" s="136"/>
      <c r="CQO187" s="136"/>
      <c r="CQP187" s="136"/>
      <c r="CQQ187" s="136"/>
      <c r="CQR187" s="136"/>
      <c r="CQS187" s="136"/>
      <c r="CQT187" s="136"/>
      <c r="CQU187" s="136"/>
      <c r="CQV187" s="136"/>
      <c r="CQW187" s="136"/>
      <c r="CQX187" s="136"/>
      <c r="CQY187" s="136"/>
      <c r="CQZ187" s="136"/>
      <c r="CRA187" s="136"/>
      <c r="CRB187" s="136"/>
      <c r="CRC187" s="136"/>
      <c r="CRD187" s="136"/>
      <c r="CRE187" s="136"/>
      <c r="CRF187" s="136"/>
      <c r="CRG187" s="136"/>
      <c r="CRH187" s="136"/>
      <c r="CRI187" s="136"/>
      <c r="CRJ187" s="136"/>
      <c r="CRK187" s="136"/>
      <c r="CRL187" s="136"/>
      <c r="CRM187" s="136"/>
      <c r="CRN187" s="136"/>
      <c r="CRO187" s="136"/>
      <c r="CRP187" s="136"/>
      <c r="CRQ187" s="136"/>
      <c r="CRR187" s="136"/>
      <c r="CRS187" s="136"/>
      <c r="CRT187" s="136"/>
      <c r="CRU187" s="136"/>
      <c r="CRV187" s="136"/>
      <c r="CRW187" s="136"/>
      <c r="CRX187" s="136"/>
      <c r="CRY187" s="136"/>
      <c r="CRZ187" s="136"/>
      <c r="CSA187" s="136"/>
      <c r="CSB187" s="136"/>
      <c r="CSC187" s="136"/>
      <c r="CSD187" s="136"/>
      <c r="CSE187" s="136"/>
      <c r="CSF187" s="136"/>
      <c r="CSG187" s="136"/>
      <c r="CSH187" s="136"/>
      <c r="CSI187" s="136"/>
      <c r="CSJ187" s="136"/>
      <c r="CSK187" s="136"/>
      <c r="CSL187" s="136"/>
      <c r="CSM187" s="136"/>
      <c r="CSN187" s="136"/>
      <c r="CSO187" s="136"/>
      <c r="CSP187" s="136"/>
      <c r="CSQ187" s="136"/>
      <c r="CSR187" s="136"/>
      <c r="CSS187" s="136"/>
      <c r="CST187" s="136"/>
      <c r="CSU187" s="136"/>
      <c r="CSV187" s="136"/>
      <c r="CSW187" s="136"/>
      <c r="CSX187" s="136"/>
      <c r="CSY187" s="136"/>
      <c r="CSZ187" s="136"/>
      <c r="CTA187" s="136"/>
      <c r="CTB187" s="136"/>
      <c r="CTC187" s="136"/>
      <c r="CTD187" s="136"/>
      <c r="CTE187" s="136"/>
      <c r="CTF187" s="136"/>
      <c r="CTG187" s="136"/>
      <c r="CTH187" s="136"/>
      <c r="CTI187" s="136"/>
      <c r="CTJ187" s="136"/>
      <c r="CTK187" s="136"/>
      <c r="CTL187" s="136"/>
      <c r="CTM187" s="136"/>
      <c r="CTN187" s="136"/>
      <c r="CTO187" s="136"/>
      <c r="CTP187" s="136"/>
      <c r="CTQ187" s="136"/>
      <c r="CTR187" s="136"/>
      <c r="CTS187" s="136"/>
      <c r="CTT187" s="136"/>
      <c r="CTU187" s="136"/>
      <c r="CTV187" s="136"/>
      <c r="CTW187" s="136"/>
      <c r="CTX187" s="136"/>
      <c r="CTY187" s="136"/>
      <c r="CTZ187" s="136"/>
      <c r="CUA187" s="136"/>
      <c r="CUB187" s="136"/>
      <c r="CUC187" s="136"/>
      <c r="CUD187" s="136"/>
      <c r="CUE187" s="136"/>
      <c r="CUF187" s="136"/>
      <c r="CUG187" s="136"/>
      <c r="CUH187" s="136"/>
      <c r="CUI187" s="136"/>
      <c r="CUJ187" s="136"/>
      <c r="CUK187" s="136"/>
      <c r="CUL187" s="136"/>
      <c r="CUM187" s="136"/>
      <c r="CUN187" s="136"/>
      <c r="CUO187" s="136"/>
      <c r="CUP187" s="136"/>
      <c r="CUQ187" s="136"/>
      <c r="CUR187" s="136"/>
      <c r="CUS187" s="136"/>
      <c r="CUT187" s="136"/>
      <c r="CUU187" s="136"/>
      <c r="CUV187" s="136"/>
      <c r="CUW187" s="136"/>
      <c r="CUX187" s="136"/>
      <c r="CUY187" s="136"/>
      <c r="CUZ187" s="136"/>
      <c r="CVA187" s="136"/>
      <c r="CVB187" s="136"/>
      <c r="CVC187" s="136"/>
      <c r="CVD187" s="136"/>
      <c r="CVE187" s="136"/>
      <c r="CVF187" s="136"/>
      <c r="CVG187" s="136"/>
      <c r="CVH187" s="136"/>
      <c r="CVI187" s="136"/>
      <c r="CVJ187" s="136"/>
      <c r="CVK187" s="136"/>
      <c r="CVL187" s="136"/>
      <c r="CVM187" s="136"/>
      <c r="CVN187" s="136"/>
      <c r="CVO187" s="136"/>
      <c r="CVP187" s="136"/>
      <c r="CVQ187" s="136"/>
      <c r="CVR187" s="136"/>
      <c r="CVS187" s="136"/>
      <c r="CVT187" s="136"/>
      <c r="CVU187" s="136"/>
      <c r="CVV187" s="136"/>
      <c r="CVW187" s="136"/>
      <c r="CVX187" s="136"/>
      <c r="CVY187" s="136"/>
      <c r="CVZ187" s="136"/>
      <c r="CWA187" s="136"/>
      <c r="CWB187" s="136"/>
      <c r="CWC187" s="136"/>
      <c r="CWD187" s="136"/>
      <c r="CWE187" s="136"/>
      <c r="CWF187" s="136"/>
      <c r="CWG187" s="136"/>
      <c r="CWH187" s="136"/>
      <c r="CWI187" s="136"/>
      <c r="CWJ187" s="136"/>
      <c r="CWK187" s="136"/>
      <c r="CWL187" s="136"/>
      <c r="CWM187" s="136"/>
      <c r="CWN187" s="136"/>
      <c r="CWO187" s="136"/>
      <c r="CWP187" s="136"/>
      <c r="CWQ187" s="136"/>
      <c r="CWR187" s="136"/>
      <c r="CWS187" s="136"/>
      <c r="CWT187" s="136"/>
      <c r="CWU187" s="136"/>
      <c r="CWV187" s="136"/>
      <c r="CWW187" s="136"/>
      <c r="CWX187" s="136"/>
      <c r="CWY187" s="136"/>
      <c r="CWZ187" s="136"/>
      <c r="CXA187" s="136"/>
      <c r="CXB187" s="136"/>
      <c r="CXC187" s="136"/>
      <c r="CXD187" s="136"/>
      <c r="CXE187" s="136"/>
      <c r="CXF187" s="136"/>
      <c r="CXG187" s="136"/>
      <c r="CXH187" s="136"/>
      <c r="CXI187" s="136"/>
      <c r="CXJ187" s="136"/>
      <c r="CXK187" s="136"/>
      <c r="CXL187" s="136"/>
      <c r="CXM187" s="136"/>
      <c r="CXN187" s="136"/>
      <c r="CXO187" s="136"/>
      <c r="CXP187" s="136"/>
      <c r="CXQ187" s="136"/>
      <c r="CXR187" s="136"/>
      <c r="CXS187" s="136"/>
      <c r="CXT187" s="136"/>
      <c r="CXU187" s="136"/>
      <c r="CXV187" s="136"/>
      <c r="CXW187" s="136"/>
      <c r="CXX187" s="136"/>
      <c r="CXY187" s="136"/>
      <c r="CXZ187" s="136"/>
      <c r="CYA187" s="136"/>
      <c r="CYB187" s="136"/>
      <c r="CYC187" s="136"/>
      <c r="CYD187" s="136"/>
      <c r="CYE187" s="136"/>
      <c r="CYF187" s="136"/>
      <c r="CYG187" s="136"/>
      <c r="CYH187" s="136"/>
      <c r="CYI187" s="136"/>
      <c r="CYJ187" s="136"/>
      <c r="CYK187" s="136"/>
      <c r="CYL187" s="136"/>
      <c r="CYM187" s="136"/>
      <c r="CYN187" s="136"/>
      <c r="CYO187" s="136"/>
      <c r="CYP187" s="136"/>
      <c r="CYQ187" s="136"/>
      <c r="CYR187" s="136"/>
      <c r="CYS187" s="136"/>
      <c r="CYT187" s="136"/>
      <c r="CYU187" s="136"/>
      <c r="CYV187" s="136"/>
      <c r="CYW187" s="136"/>
      <c r="CYX187" s="136"/>
      <c r="CYY187" s="136"/>
      <c r="CYZ187" s="136"/>
      <c r="CZA187" s="136"/>
      <c r="CZB187" s="136"/>
      <c r="CZC187" s="136"/>
      <c r="CZD187" s="136"/>
      <c r="CZE187" s="136"/>
      <c r="CZF187" s="136"/>
      <c r="CZG187" s="136"/>
      <c r="CZH187" s="136"/>
      <c r="CZI187" s="136"/>
      <c r="CZJ187" s="136"/>
      <c r="CZK187" s="136"/>
      <c r="CZL187" s="136"/>
      <c r="CZM187" s="136"/>
      <c r="CZN187" s="136"/>
      <c r="CZO187" s="136"/>
      <c r="CZP187" s="136"/>
      <c r="CZQ187" s="136"/>
      <c r="CZR187" s="136"/>
      <c r="CZS187" s="136"/>
      <c r="CZT187" s="136"/>
      <c r="CZU187" s="136"/>
      <c r="CZV187" s="136"/>
      <c r="CZW187" s="136"/>
      <c r="CZX187" s="136"/>
      <c r="CZY187" s="136"/>
      <c r="CZZ187" s="136"/>
      <c r="DAA187" s="136"/>
      <c r="DAB187" s="136"/>
      <c r="DAC187" s="136"/>
      <c r="DAD187" s="136"/>
      <c r="DAE187" s="136"/>
      <c r="DAF187" s="136"/>
      <c r="DAG187" s="136"/>
      <c r="DAH187" s="136"/>
      <c r="DAI187" s="136"/>
      <c r="DAJ187" s="136"/>
      <c r="DAK187" s="136"/>
      <c r="DAL187" s="136"/>
      <c r="DAM187" s="136"/>
      <c r="DAN187" s="136"/>
      <c r="DAO187" s="136"/>
      <c r="DAP187" s="136"/>
      <c r="DAQ187" s="136"/>
      <c r="DAR187" s="136"/>
      <c r="DAS187" s="136"/>
      <c r="DAT187" s="136"/>
      <c r="DAU187" s="136"/>
      <c r="DAV187" s="136"/>
      <c r="DAW187" s="136"/>
      <c r="DAX187" s="136"/>
      <c r="DAY187" s="136"/>
      <c r="DAZ187" s="136"/>
      <c r="DBA187" s="136"/>
      <c r="DBB187" s="136"/>
      <c r="DBC187" s="136"/>
      <c r="DBD187" s="136"/>
      <c r="DBE187" s="136"/>
      <c r="DBF187" s="136"/>
      <c r="DBG187" s="136"/>
      <c r="DBH187" s="136"/>
      <c r="DBI187" s="136"/>
      <c r="DBJ187" s="136"/>
      <c r="DBK187" s="136"/>
      <c r="DBL187" s="136"/>
      <c r="DBM187" s="136"/>
      <c r="DBN187" s="136"/>
      <c r="DBO187" s="136"/>
      <c r="DBP187" s="136"/>
      <c r="DBQ187" s="136"/>
      <c r="DBR187" s="136"/>
      <c r="DBS187" s="136"/>
      <c r="DBT187" s="136"/>
      <c r="DBU187" s="136"/>
      <c r="DBV187" s="136"/>
      <c r="DBW187" s="136"/>
      <c r="DBX187" s="136"/>
      <c r="DBY187" s="136"/>
      <c r="DBZ187" s="136"/>
      <c r="DCA187" s="136"/>
      <c r="DCB187" s="136"/>
      <c r="DCC187" s="136"/>
      <c r="DCD187" s="136"/>
      <c r="DCE187" s="136"/>
      <c r="DCF187" s="136"/>
      <c r="DCG187" s="136"/>
      <c r="DCH187" s="136"/>
      <c r="DCI187" s="136"/>
      <c r="DCJ187" s="136"/>
      <c r="DCK187" s="136"/>
      <c r="DCL187" s="136"/>
      <c r="DCM187" s="136"/>
      <c r="DCN187" s="136"/>
      <c r="DCO187" s="136"/>
      <c r="DCP187" s="136"/>
      <c r="DCQ187" s="136"/>
      <c r="DCR187" s="136"/>
      <c r="DCS187" s="136"/>
      <c r="DCT187" s="136"/>
      <c r="DCU187" s="136"/>
      <c r="DCV187" s="136"/>
      <c r="DCW187" s="136"/>
      <c r="DCX187" s="136"/>
      <c r="DCY187" s="136"/>
      <c r="DCZ187" s="136"/>
      <c r="DDA187" s="136"/>
      <c r="DDB187" s="136"/>
      <c r="DDC187" s="136"/>
      <c r="DDD187" s="136"/>
      <c r="DDE187" s="136"/>
      <c r="DDF187" s="136"/>
      <c r="DDG187" s="136"/>
      <c r="DDH187" s="136"/>
      <c r="DDI187" s="136"/>
      <c r="DDJ187" s="136"/>
      <c r="DDK187" s="136"/>
      <c r="DDL187" s="136"/>
      <c r="DDM187" s="136"/>
      <c r="DDN187" s="136"/>
      <c r="DDO187" s="136"/>
      <c r="DDP187" s="136"/>
      <c r="DDQ187" s="136"/>
      <c r="DDR187" s="136"/>
      <c r="DDS187" s="136"/>
      <c r="DDT187" s="136"/>
      <c r="DDU187" s="136"/>
      <c r="DDV187" s="136"/>
      <c r="DDW187" s="136"/>
      <c r="DDX187" s="136"/>
      <c r="DDY187" s="136"/>
      <c r="DDZ187" s="136"/>
      <c r="DEA187" s="136"/>
      <c r="DEB187" s="136"/>
      <c r="DEC187" s="136"/>
      <c r="DED187" s="136"/>
      <c r="DEE187" s="136"/>
      <c r="DEF187" s="136"/>
      <c r="DEG187" s="136"/>
      <c r="DEH187" s="136"/>
      <c r="DEI187" s="136"/>
      <c r="DEJ187" s="136"/>
      <c r="DEK187" s="136"/>
      <c r="DEL187" s="136"/>
      <c r="DEM187" s="136"/>
      <c r="DEN187" s="136"/>
      <c r="DEO187" s="136"/>
      <c r="DEP187" s="136"/>
      <c r="DEQ187" s="136"/>
      <c r="DER187" s="136"/>
      <c r="DES187" s="136"/>
      <c r="DET187" s="136"/>
      <c r="DEU187" s="136"/>
      <c r="DEV187" s="136"/>
      <c r="DEW187" s="136"/>
      <c r="DEX187" s="136"/>
      <c r="DEY187" s="136"/>
      <c r="DEZ187" s="136"/>
      <c r="DFA187" s="136"/>
      <c r="DFB187" s="136"/>
      <c r="DFC187" s="136"/>
      <c r="DFD187" s="136"/>
      <c r="DFE187" s="136"/>
      <c r="DFF187" s="136"/>
      <c r="DFG187" s="136"/>
      <c r="DFH187" s="136"/>
      <c r="DFI187" s="136"/>
      <c r="DFJ187" s="136"/>
      <c r="DFK187" s="136"/>
      <c r="DFL187" s="136"/>
      <c r="DFM187" s="136"/>
      <c r="DFN187" s="136"/>
      <c r="DFO187" s="136"/>
      <c r="DFP187" s="136"/>
      <c r="DFQ187" s="136"/>
      <c r="DFR187" s="136"/>
      <c r="DFS187" s="136"/>
      <c r="DFT187" s="136"/>
      <c r="DFU187" s="136"/>
      <c r="DFV187" s="136"/>
      <c r="DFW187" s="136"/>
      <c r="DFX187" s="136"/>
      <c r="DFY187" s="136"/>
      <c r="DFZ187" s="136"/>
      <c r="DGA187" s="136"/>
      <c r="DGB187" s="136"/>
      <c r="DGC187" s="136"/>
      <c r="DGD187" s="136"/>
      <c r="DGE187" s="136"/>
      <c r="DGF187" s="136"/>
      <c r="DGG187" s="136"/>
      <c r="DGH187" s="136"/>
      <c r="DGI187" s="136"/>
      <c r="DGJ187" s="136"/>
      <c r="DGK187" s="136"/>
      <c r="DGL187" s="136"/>
      <c r="DGM187" s="136"/>
      <c r="DGN187" s="136"/>
      <c r="DGO187" s="136"/>
      <c r="DGP187" s="136"/>
      <c r="DGQ187" s="136"/>
      <c r="DGR187" s="136"/>
      <c r="DGS187" s="136"/>
      <c r="DGT187" s="136"/>
      <c r="DGU187" s="136"/>
      <c r="DGV187" s="136"/>
      <c r="DGW187" s="136"/>
      <c r="DGX187" s="136"/>
      <c r="DGY187" s="136"/>
      <c r="DGZ187" s="136"/>
      <c r="DHA187" s="136"/>
      <c r="DHB187" s="136"/>
      <c r="DHC187" s="136"/>
      <c r="DHD187" s="136"/>
      <c r="DHE187" s="136"/>
      <c r="DHF187" s="136"/>
      <c r="DHG187" s="136"/>
      <c r="DHH187" s="136"/>
      <c r="DHI187" s="136"/>
      <c r="DHJ187" s="136"/>
      <c r="DHK187" s="136"/>
      <c r="DHL187" s="136"/>
      <c r="DHM187" s="136"/>
      <c r="DHN187" s="136"/>
      <c r="DHO187" s="136"/>
      <c r="DHP187" s="136"/>
      <c r="DHQ187" s="136"/>
      <c r="DHR187" s="136"/>
      <c r="DHS187" s="136"/>
      <c r="DHT187" s="136"/>
      <c r="DHU187" s="136"/>
      <c r="DHV187" s="136"/>
      <c r="DHW187" s="136"/>
      <c r="DHX187" s="136"/>
      <c r="DHY187" s="136"/>
      <c r="DHZ187" s="136"/>
      <c r="DIA187" s="136"/>
      <c r="DIB187" s="136"/>
      <c r="DIC187" s="136"/>
      <c r="DID187" s="136"/>
      <c r="DIE187" s="136"/>
      <c r="DIF187" s="136"/>
      <c r="DIG187" s="136"/>
      <c r="DIH187" s="136"/>
      <c r="DII187" s="136"/>
      <c r="DIJ187" s="136"/>
      <c r="DIK187" s="136"/>
      <c r="DIL187" s="136"/>
      <c r="DIM187" s="136"/>
      <c r="DIN187" s="136"/>
      <c r="DIO187" s="136"/>
      <c r="DIP187" s="136"/>
      <c r="DIQ187" s="136"/>
      <c r="DIR187" s="136"/>
      <c r="DIS187" s="136"/>
      <c r="DIT187" s="136"/>
      <c r="DIU187" s="136"/>
      <c r="DIV187" s="136"/>
      <c r="DIW187" s="136"/>
      <c r="DIX187" s="136"/>
      <c r="DIY187" s="136"/>
      <c r="DIZ187" s="136"/>
      <c r="DJA187" s="136"/>
      <c r="DJB187" s="136"/>
      <c r="DJC187" s="136"/>
      <c r="DJD187" s="136"/>
      <c r="DJE187" s="136"/>
      <c r="DJF187" s="136"/>
      <c r="DJG187" s="136"/>
      <c r="DJH187" s="136"/>
      <c r="DJI187" s="136"/>
      <c r="DJJ187" s="136"/>
      <c r="DJK187" s="136"/>
      <c r="DJL187" s="136"/>
      <c r="DJM187" s="136"/>
      <c r="DJN187" s="136"/>
      <c r="DJO187" s="136"/>
      <c r="DJP187" s="136"/>
      <c r="DJQ187" s="136"/>
      <c r="DJR187" s="136"/>
      <c r="DJS187" s="136"/>
      <c r="DJT187" s="136"/>
      <c r="DJU187" s="136"/>
      <c r="DJV187" s="136"/>
      <c r="DJW187" s="136"/>
      <c r="DJX187" s="136"/>
      <c r="DJY187" s="136"/>
      <c r="DJZ187" s="136"/>
      <c r="DKA187" s="136"/>
      <c r="DKB187" s="136"/>
      <c r="DKC187" s="136"/>
      <c r="DKD187" s="136"/>
      <c r="DKE187" s="136"/>
      <c r="DKF187" s="136"/>
      <c r="DKG187" s="136"/>
      <c r="DKH187" s="136"/>
      <c r="DKI187" s="136"/>
      <c r="DKJ187" s="136"/>
      <c r="DKK187" s="136"/>
      <c r="DKL187" s="136"/>
      <c r="DKM187" s="136"/>
      <c r="DKN187" s="136"/>
      <c r="DKO187" s="136"/>
      <c r="DKP187" s="136"/>
      <c r="DKQ187" s="136"/>
      <c r="DKR187" s="136"/>
      <c r="DKS187" s="136"/>
      <c r="DKT187" s="136"/>
      <c r="DKU187" s="136"/>
      <c r="DKV187" s="136"/>
      <c r="DKW187" s="136"/>
      <c r="DKX187" s="136"/>
      <c r="DKY187" s="136"/>
      <c r="DKZ187" s="136"/>
      <c r="DLA187" s="136"/>
      <c r="DLB187" s="136"/>
      <c r="DLC187" s="136"/>
      <c r="DLD187" s="136"/>
      <c r="DLE187" s="136"/>
      <c r="DLF187" s="136"/>
      <c r="DLG187" s="136"/>
      <c r="DLH187" s="136"/>
      <c r="DLI187" s="136"/>
      <c r="DLJ187" s="136"/>
      <c r="DLK187" s="136"/>
      <c r="DLL187" s="136"/>
      <c r="DLM187" s="136"/>
      <c r="DLN187" s="136"/>
      <c r="DLO187" s="136"/>
      <c r="DLP187" s="136"/>
      <c r="DLQ187" s="136"/>
      <c r="DLR187" s="136"/>
      <c r="DLS187" s="136"/>
      <c r="DLT187" s="136"/>
      <c r="DLU187" s="136"/>
      <c r="DLV187" s="136"/>
      <c r="DLW187" s="136"/>
      <c r="DLX187" s="136"/>
      <c r="DLY187" s="136"/>
      <c r="DLZ187" s="136"/>
      <c r="DMA187" s="136"/>
      <c r="DMB187" s="136"/>
      <c r="DMC187" s="136"/>
      <c r="DMD187" s="136"/>
      <c r="DME187" s="136"/>
      <c r="DMF187" s="136"/>
      <c r="DMG187" s="136"/>
      <c r="DMH187" s="136"/>
      <c r="DMI187" s="136"/>
      <c r="DMJ187" s="136"/>
      <c r="DMK187" s="136"/>
      <c r="DML187" s="136"/>
      <c r="DMM187" s="136"/>
      <c r="DMN187" s="136"/>
      <c r="DMO187" s="136"/>
      <c r="DMP187" s="136"/>
      <c r="DMQ187" s="136"/>
      <c r="DMR187" s="136"/>
      <c r="DMS187" s="136"/>
      <c r="DMT187" s="136"/>
      <c r="DMU187" s="136"/>
      <c r="DMV187" s="136"/>
      <c r="DMW187" s="136"/>
      <c r="DMX187" s="136"/>
      <c r="DMY187" s="136"/>
      <c r="DMZ187" s="136"/>
      <c r="DNA187" s="136"/>
      <c r="DNB187" s="136"/>
      <c r="DNC187" s="136"/>
      <c r="DND187" s="136"/>
      <c r="DNE187" s="136"/>
      <c r="DNF187" s="136"/>
      <c r="DNG187" s="136"/>
      <c r="DNH187" s="136"/>
      <c r="DNI187" s="136"/>
      <c r="DNJ187" s="136"/>
      <c r="DNK187" s="136"/>
      <c r="DNL187" s="136"/>
      <c r="DNM187" s="136"/>
      <c r="DNN187" s="136"/>
      <c r="DNO187" s="136"/>
      <c r="DNP187" s="136"/>
      <c r="DNQ187" s="136"/>
      <c r="DNR187" s="136"/>
      <c r="DNS187" s="136"/>
      <c r="DNT187" s="136"/>
      <c r="DNU187" s="136"/>
      <c r="DNV187" s="136"/>
      <c r="DNW187" s="136"/>
      <c r="DNX187" s="136"/>
      <c r="DNY187" s="136"/>
      <c r="DNZ187" s="136"/>
      <c r="DOA187" s="136"/>
      <c r="DOB187" s="136"/>
      <c r="DOC187" s="136"/>
      <c r="DOD187" s="136"/>
      <c r="DOE187" s="136"/>
      <c r="DOF187" s="136"/>
      <c r="DOG187" s="136"/>
      <c r="DOH187" s="136"/>
      <c r="DOI187" s="136"/>
      <c r="DOJ187" s="136"/>
      <c r="DOK187" s="136"/>
      <c r="DOL187" s="136"/>
      <c r="DOM187" s="136"/>
      <c r="DON187" s="136"/>
      <c r="DOO187" s="136"/>
      <c r="DOP187" s="136"/>
      <c r="DOQ187" s="136"/>
      <c r="DOR187" s="136"/>
      <c r="DOS187" s="136"/>
      <c r="DOT187" s="136"/>
      <c r="DOU187" s="136"/>
      <c r="DOV187" s="136"/>
      <c r="DOW187" s="136"/>
      <c r="DOX187" s="136"/>
      <c r="DOY187" s="136"/>
      <c r="DOZ187" s="136"/>
      <c r="DPA187" s="136"/>
      <c r="DPB187" s="136"/>
      <c r="DPC187" s="136"/>
      <c r="DPD187" s="136"/>
      <c r="DPE187" s="136"/>
      <c r="DPF187" s="136"/>
      <c r="DPG187" s="136"/>
      <c r="DPH187" s="136"/>
      <c r="DPI187" s="136"/>
      <c r="DPJ187" s="136"/>
      <c r="DPK187" s="136"/>
      <c r="DPL187" s="136"/>
      <c r="DPM187" s="136"/>
      <c r="DPN187" s="136"/>
      <c r="DPO187" s="136"/>
      <c r="DPP187" s="136"/>
      <c r="DPQ187" s="136"/>
      <c r="DPR187" s="136"/>
      <c r="DPS187" s="136"/>
      <c r="DPT187" s="136"/>
      <c r="DPU187" s="136"/>
      <c r="DPV187" s="136"/>
      <c r="DPW187" s="136"/>
      <c r="DPX187" s="136"/>
      <c r="DPY187" s="136"/>
      <c r="DPZ187" s="136"/>
      <c r="DQA187" s="136"/>
      <c r="DQB187" s="136"/>
      <c r="DQC187" s="136"/>
      <c r="DQD187" s="136"/>
      <c r="DQE187" s="136"/>
      <c r="DQF187" s="136"/>
      <c r="DQG187" s="136"/>
      <c r="DQH187" s="136"/>
      <c r="DQI187" s="136"/>
      <c r="DQJ187" s="136"/>
      <c r="DQK187" s="136"/>
      <c r="DQL187" s="136"/>
      <c r="DQM187" s="136"/>
      <c r="DQN187" s="136"/>
      <c r="DQO187" s="136"/>
      <c r="DQP187" s="136"/>
      <c r="DQQ187" s="136"/>
      <c r="DQR187" s="136"/>
      <c r="DQS187" s="136"/>
      <c r="DQT187" s="136"/>
      <c r="DQU187" s="136"/>
      <c r="DQV187" s="136"/>
      <c r="DQW187" s="136"/>
      <c r="DQX187" s="136"/>
      <c r="DQY187" s="136"/>
      <c r="DQZ187" s="136"/>
      <c r="DRA187" s="136"/>
      <c r="DRB187" s="136"/>
      <c r="DRC187" s="136"/>
      <c r="DRD187" s="136"/>
      <c r="DRE187" s="136"/>
      <c r="DRF187" s="136"/>
      <c r="DRG187" s="136"/>
      <c r="DRH187" s="136"/>
      <c r="DRI187" s="136"/>
      <c r="DRJ187" s="136"/>
      <c r="DRK187" s="136"/>
      <c r="DRL187" s="136"/>
      <c r="DRM187" s="136"/>
      <c r="DRN187" s="136"/>
      <c r="DRO187" s="136"/>
      <c r="DRP187" s="136"/>
      <c r="DRQ187" s="136"/>
      <c r="DRR187" s="136"/>
      <c r="DRS187" s="136"/>
      <c r="DRT187" s="136"/>
      <c r="DRU187" s="136"/>
      <c r="DRV187" s="136"/>
      <c r="DRW187" s="136"/>
      <c r="DRX187" s="136"/>
      <c r="DRY187" s="136"/>
      <c r="DRZ187" s="136"/>
      <c r="DSA187" s="136"/>
      <c r="DSB187" s="136"/>
      <c r="DSC187" s="136"/>
      <c r="DSD187" s="136"/>
      <c r="DSE187" s="136"/>
      <c r="DSF187" s="136"/>
      <c r="DSG187" s="136"/>
      <c r="DSH187" s="136"/>
      <c r="DSI187" s="136"/>
      <c r="DSJ187" s="136"/>
      <c r="DSK187" s="136"/>
      <c r="DSL187" s="136"/>
      <c r="DSM187" s="136"/>
      <c r="DSN187" s="136"/>
      <c r="DSO187" s="136"/>
      <c r="DSP187" s="136"/>
      <c r="DSQ187" s="136"/>
      <c r="DSR187" s="136"/>
      <c r="DSS187" s="136"/>
      <c r="DST187" s="136"/>
      <c r="DSU187" s="136"/>
      <c r="DSV187" s="136"/>
      <c r="DSW187" s="136"/>
      <c r="DSX187" s="136"/>
      <c r="DSY187" s="136"/>
      <c r="DSZ187" s="136"/>
      <c r="DTA187" s="136"/>
      <c r="DTB187" s="136"/>
      <c r="DTC187" s="136"/>
      <c r="DTD187" s="136"/>
      <c r="DTE187" s="136"/>
      <c r="DTF187" s="136"/>
      <c r="DTG187" s="136"/>
      <c r="DTH187" s="136"/>
      <c r="DTI187" s="136"/>
      <c r="DTJ187" s="136"/>
      <c r="DTK187" s="136"/>
      <c r="DTL187" s="136"/>
      <c r="DTM187" s="136"/>
      <c r="DTN187" s="136"/>
      <c r="DTO187" s="136"/>
      <c r="DTP187" s="136"/>
      <c r="DTQ187" s="136"/>
      <c r="DTR187" s="136"/>
      <c r="DTS187" s="136"/>
      <c r="DTT187" s="136"/>
      <c r="DTU187" s="136"/>
      <c r="DTV187" s="136"/>
      <c r="DTW187" s="136"/>
      <c r="DTX187" s="136"/>
      <c r="DTY187" s="136"/>
      <c r="DTZ187" s="136"/>
      <c r="DUA187" s="136"/>
      <c r="DUB187" s="136"/>
      <c r="DUC187" s="136"/>
      <c r="DUD187" s="136"/>
      <c r="DUE187" s="136"/>
      <c r="DUF187" s="136"/>
      <c r="DUG187" s="136"/>
      <c r="DUH187" s="136"/>
      <c r="DUI187" s="136"/>
      <c r="DUJ187" s="136"/>
      <c r="DUK187" s="136"/>
      <c r="DUL187" s="136"/>
      <c r="DUM187" s="136"/>
      <c r="DUN187" s="136"/>
      <c r="DUO187" s="136"/>
      <c r="DUP187" s="136"/>
      <c r="DUQ187" s="136"/>
      <c r="DUR187" s="136"/>
      <c r="DUS187" s="136"/>
      <c r="DUT187" s="136"/>
      <c r="DUU187" s="136"/>
      <c r="DUV187" s="136"/>
      <c r="DUW187" s="136"/>
      <c r="DUX187" s="136"/>
      <c r="DUY187" s="136"/>
      <c r="DUZ187" s="136"/>
      <c r="DVA187" s="136"/>
      <c r="DVB187" s="136"/>
      <c r="DVC187" s="136"/>
      <c r="DVD187" s="136"/>
      <c r="DVE187" s="136"/>
      <c r="DVF187" s="136"/>
      <c r="DVG187" s="136"/>
      <c r="DVH187" s="136"/>
      <c r="DVI187" s="136"/>
      <c r="DVJ187" s="136"/>
      <c r="DVK187" s="136"/>
      <c r="DVL187" s="136"/>
      <c r="DVM187" s="136"/>
      <c r="DVN187" s="136"/>
      <c r="DVO187" s="136"/>
      <c r="DVP187" s="136"/>
      <c r="DVQ187" s="136"/>
      <c r="DVR187" s="136"/>
      <c r="DVS187" s="136"/>
      <c r="DVT187" s="136"/>
      <c r="DVU187" s="136"/>
      <c r="DVV187" s="136"/>
      <c r="DVW187" s="136"/>
      <c r="DVX187" s="136"/>
      <c r="DVY187" s="136"/>
      <c r="DVZ187" s="136"/>
      <c r="DWA187" s="136"/>
      <c r="DWB187" s="136"/>
      <c r="DWC187" s="136"/>
      <c r="DWD187" s="136"/>
      <c r="DWE187" s="136"/>
      <c r="DWF187" s="136"/>
      <c r="DWG187" s="136"/>
      <c r="DWH187" s="136"/>
      <c r="DWI187" s="136"/>
      <c r="DWJ187" s="136"/>
      <c r="DWK187" s="136"/>
      <c r="DWL187" s="136"/>
      <c r="DWM187" s="136"/>
      <c r="DWN187" s="136"/>
      <c r="DWO187" s="136"/>
      <c r="DWP187" s="136"/>
      <c r="DWQ187" s="136"/>
      <c r="DWR187" s="136"/>
      <c r="DWS187" s="136"/>
      <c r="DWT187" s="136"/>
      <c r="DWU187" s="136"/>
      <c r="DWV187" s="136"/>
      <c r="DWW187" s="136"/>
      <c r="DWX187" s="136"/>
      <c r="DWY187" s="136"/>
      <c r="DWZ187" s="136"/>
      <c r="DXA187" s="136"/>
      <c r="DXB187" s="136"/>
      <c r="DXC187" s="136"/>
      <c r="DXD187" s="136"/>
      <c r="DXE187" s="136"/>
      <c r="DXF187" s="136"/>
      <c r="DXG187" s="136"/>
      <c r="DXH187" s="136"/>
      <c r="DXI187" s="136"/>
      <c r="DXJ187" s="136"/>
      <c r="DXK187" s="136"/>
      <c r="DXL187" s="136"/>
      <c r="DXM187" s="136"/>
      <c r="DXN187" s="136"/>
      <c r="DXO187" s="136"/>
      <c r="DXP187" s="136"/>
      <c r="DXQ187" s="136"/>
      <c r="DXR187" s="136"/>
      <c r="DXS187" s="136"/>
      <c r="DXT187" s="136"/>
      <c r="DXU187" s="136"/>
      <c r="DXV187" s="136"/>
      <c r="DXW187" s="136"/>
      <c r="DXX187" s="136"/>
      <c r="DXY187" s="136"/>
      <c r="DXZ187" s="136"/>
      <c r="DYA187" s="136"/>
      <c r="DYB187" s="136"/>
      <c r="DYC187" s="136"/>
      <c r="DYD187" s="136"/>
      <c r="DYE187" s="136"/>
      <c r="DYF187" s="136"/>
      <c r="DYG187" s="136"/>
      <c r="DYH187" s="136"/>
      <c r="DYI187" s="136"/>
      <c r="DYJ187" s="136"/>
      <c r="DYK187" s="136"/>
      <c r="DYL187" s="136"/>
      <c r="DYM187" s="136"/>
      <c r="DYN187" s="136"/>
      <c r="DYO187" s="136"/>
      <c r="DYP187" s="136"/>
      <c r="DYQ187" s="136"/>
      <c r="DYR187" s="136"/>
      <c r="DYS187" s="136"/>
      <c r="DYT187" s="136"/>
      <c r="DYU187" s="136"/>
      <c r="DYV187" s="136"/>
      <c r="DYW187" s="136"/>
      <c r="DYX187" s="136"/>
      <c r="DYY187" s="136"/>
      <c r="DYZ187" s="136"/>
      <c r="DZA187" s="136"/>
      <c r="DZB187" s="136"/>
      <c r="DZC187" s="136"/>
      <c r="DZD187" s="136"/>
      <c r="DZE187" s="136"/>
      <c r="DZF187" s="136"/>
      <c r="DZG187" s="136"/>
      <c r="DZH187" s="136"/>
      <c r="DZI187" s="136"/>
      <c r="DZJ187" s="136"/>
      <c r="DZK187" s="136"/>
      <c r="DZL187" s="136"/>
      <c r="DZM187" s="136"/>
      <c r="DZN187" s="136"/>
      <c r="DZO187" s="136"/>
      <c r="DZP187" s="136"/>
      <c r="DZQ187" s="136"/>
      <c r="DZR187" s="136"/>
      <c r="DZS187" s="136"/>
      <c r="DZT187" s="136"/>
      <c r="DZU187" s="136"/>
      <c r="DZV187" s="136"/>
      <c r="DZW187" s="136"/>
      <c r="DZX187" s="136"/>
      <c r="DZY187" s="136"/>
      <c r="DZZ187" s="136"/>
      <c r="EAA187" s="136"/>
      <c r="EAB187" s="136"/>
      <c r="EAC187" s="136"/>
      <c r="EAD187" s="136"/>
      <c r="EAE187" s="136"/>
      <c r="EAF187" s="136"/>
      <c r="EAG187" s="136"/>
      <c r="EAH187" s="136"/>
      <c r="EAI187" s="136"/>
      <c r="EAJ187" s="136"/>
      <c r="EAK187" s="136"/>
      <c r="EAL187" s="136"/>
      <c r="EAM187" s="136"/>
      <c r="EAN187" s="136"/>
      <c r="EAO187" s="136"/>
      <c r="EAP187" s="136"/>
      <c r="EAQ187" s="136"/>
      <c r="EAR187" s="136"/>
      <c r="EAS187" s="136"/>
      <c r="EAT187" s="136"/>
      <c r="EAU187" s="136"/>
      <c r="EAV187" s="136"/>
      <c r="EAW187" s="136"/>
      <c r="EAX187" s="136"/>
      <c r="EAY187" s="136"/>
      <c r="EAZ187" s="136"/>
      <c r="EBA187" s="136"/>
      <c r="EBB187" s="136"/>
      <c r="EBC187" s="136"/>
      <c r="EBD187" s="136"/>
      <c r="EBE187" s="136"/>
      <c r="EBF187" s="136"/>
      <c r="EBG187" s="136"/>
      <c r="EBH187" s="136"/>
      <c r="EBI187" s="136"/>
      <c r="EBJ187" s="136"/>
      <c r="EBK187" s="136"/>
      <c r="EBL187" s="136"/>
      <c r="EBM187" s="136"/>
      <c r="EBN187" s="136"/>
      <c r="EBO187" s="136"/>
      <c r="EBP187" s="136"/>
      <c r="EBQ187" s="136"/>
      <c r="EBR187" s="136"/>
      <c r="EBS187" s="136"/>
      <c r="EBT187" s="136"/>
      <c r="EBU187" s="136"/>
      <c r="EBV187" s="136"/>
      <c r="EBW187" s="136"/>
      <c r="EBX187" s="136"/>
      <c r="EBY187" s="136"/>
      <c r="EBZ187" s="136"/>
      <c r="ECA187" s="136"/>
      <c r="ECB187" s="136"/>
      <c r="ECC187" s="136"/>
      <c r="ECD187" s="136"/>
      <c r="ECE187" s="136"/>
      <c r="ECF187" s="136"/>
      <c r="ECG187" s="136"/>
      <c r="ECH187" s="136"/>
      <c r="ECI187" s="136"/>
      <c r="ECJ187" s="136"/>
      <c r="ECK187" s="136"/>
      <c r="ECL187" s="136"/>
      <c r="ECM187" s="136"/>
      <c r="ECN187" s="136"/>
      <c r="ECO187" s="136"/>
      <c r="ECP187" s="136"/>
      <c r="ECQ187" s="136"/>
      <c r="ECR187" s="136"/>
      <c r="ECS187" s="136"/>
      <c r="ECT187" s="136"/>
      <c r="ECU187" s="136"/>
      <c r="ECV187" s="136"/>
      <c r="ECW187" s="136"/>
      <c r="ECX187" s="136"/>
      <c r="ECY187" s="136"/>
      <c r="ECZ187" s="136"/>
      <c r="EDA187" s="136"/>
      <c r="EDB187" s="136"/>
      <c r="EDC187" s="136"/>
      <c r="EDD187" s="136"/>
      <c r="EDE187" s="136"/>
      <c r="EDF187" s="136"/>
      <c r="EDG187" s="136"/>
      <c r="EDH187" s="136"/>
      <c r="EDI187" s="136"/>
      <c r="EDJ187" s="136"/>
      <c r="EDK187" s="136"/>
      <c r="EDL187" s="136"/>
      <c r="EDM187" s="136"/>
      <c r="EDN187" s="136"/>
      <c r="EDO187" s="136"/>
      <c r="EDP187" s="136"/>
      <c r="EDQ187" s="136"/>
      <c r="EDR187" s="136"/>
      <c r="EDS187" s="136"/>
      <c r="EDT187" s="136"/>
      <c r="EDU187" s="136"/>
      <c r="EDV187" s="136"/>
      <c r="EDW187" s="136"/>
      <c r="EDX187" s="136"/>
      <c r="EDY187" s="136"/>
      <c r="EDZ187" s="136"/>
      <c r="EEA187" s="136"/>
      <c r="EEB187" s="136"/>
      <c r="EEC187" s="136"/>
      <c r="EED187" s="136"/>
      <c r="EEE187" s="136"/>
      <c r="EEF187" s="136"/>
      <c r="EEG187" s="136"/>
      <c r="EEH187" s="136"/>
      <c r="EEI187" s="136"/>
      <c r="EEJ187" s="136"/>
      <c r="EEK187" s="136"/>
      <c r="EEL187" s="136"/>
      <c r="EEM187" s="136"/>
      <c r="EEN187" s="136"/>
      <c r="EEO187" s="136"/>
      <c r="EEP187" s="136"/>
      <c r="EEQ187" s="136"/>
      <c r="EER187" s="136"/>
      <c r="EES187" s="136"/>
      <c r="EET187" s="136"/>
      <c r="EEU187" s="136"/>
      <c r="EEV187" s="136"/>
      <c r="EEW187" s="136"/>
      <c r="EEX187" s="136"/>
      <c r="EEY187" s="136"/>
      <c r="EEZ187" s="136"/>
      <c r="EFA187" s="136"/>
      <c r="EFB187" s="136"/>
      <c r="EFC187" s="136"/>
      <c r="EFD187" s="136"/>
      <c r="EFE187" s="136"/>
      <c r="EFF187" s="136"/>
      <c r="EFG187" s="136"/>
      <c r="EFH187" s="136"/>
      <c r="EFI187" s="136"/>
      <c r="EFJ187" s="136"/>
      <c r="EFK187" s="136"/>
      <c r="EFL187" s="136"/>
      <c r="EFM187" s="136"/>
      <c r="EFN187" s="136"/>
      <c r="EFO187" s="136"/>
      <c r="EFP187" s="136"/>
      <c r="EFQ187" s="136"/>
      <c r="EFR187" s="136"/>
      <c r="EFS187" s="136"/>
      <c r="EFT187" s="136"/>
      <c r="EFU187" s="136"/>
      <c r="EFV187" s="136"/>
      <c r="EFW187" s="136"/>
      <c r="EFX187" s="136"/>
      <c r="EFY187" s="136"/>
      <c r="EFZ187" s="136"/>
      <c r="EGA187" s="136"/>
      <c r="EGB187" s="136"/>
      <c r="EGC187" s="136"/>
      <c r="EGD187" s="136"/>
      <c r="EGE187" s="136"/>
      <c r="EGF187" s="136"/>
      <c r="EGG187" s="136"/>
      <c r="EGH187" s="136"/>
      <c r="EGI187" s="136"/>
      <c r="EGJ187" s="136"/>
      <c r="EGK187" s="136"/>
      <c r="EGL187" s="136"/>
      <c r="EGM187" s="136"/>
      <c r="EGN187" s="136"/>
      <c r="EGO187" s="136"/>
      <c r="EGP187" s="136"/>
      <c r="EGQ187" s="136"/>
      <c r="EGR187" s="136"/>
      <c r="EGS187" s="136"/>
      <c r="EGT187" s="136"/>
      <c r="EGU187" s="136"/>
      <c r="EGV187" s="136"/>
      <c r="EGW187" s="136"/>
      <c r="EGX187" s="136"/>
      <c r="EGY187" s="136"/>
      <c r="EGZ187" s="136"/>
      <c r="EHA187" s="136"/>
      <c r="EHB187" s="136"/>
      <c r="EHC187" s="136"/>
      <c r="EHD187" s="136"/>
      <c r="EHE187" s="136"/>
      <c r="EHF187" s="136"/>
      <c r="EHG187" s="136"/>
      <c r="EHH187" s="136"/>
      <c r="EHI187" s="136"/>
      <c r="EHJ187" s="136"/>
      <c r="EHK187" s="136"/>
      <c r="EHL187" s="136"/>
      <c r="EHM187" s="136"/>
      <c r="EHN187" s="136"/>
      <c r="EHO187" s="136"/>
      <c r="EHP187" s="136"/>
      <c r="EHQ187" s="136"/>
      <c r="EHR187" s="136"/>
      <c r="EHS187" s="136"/>
      <c r="EHT187" s="136"/>
      <c r="EHU187" s="136"/>
      <c r="EHV187" s="136"/>
      <c r="EHW187" s="136"/>
      <c r="EHX187" s="136"/>
      <c r="EHY187" s="136"/>
      <c r="EHZ187" s="136"/>
      <c r="EIA187" s="136"/>
      <c r="EIB187" s="136"/>
      <c r="EIC187" s="136"/>
      <c r="EID187" s="136"/>
      <c r="EIE187" s="136"/>
      <c r="EIF187" s="136"/>
      <c r="EIG187" s="136"/>
      <c r="EIH187" s="136"/>
      <c r="EII187" s="136"/>
      <c r="EIJ187" s="136"/>
      <c r="EIK187" s="136"/>
      <c r="EIL187" s="136"/>
      <c r="EIM187" s="136"/>
      <c r="EIN187" s="136"/>
      <c r="EIO187" s="136"/>
      <c r="EIP187" s="136"/>
      <c r="EIQ187" s="136"/>
      <c r="EIR187" s="136"/>
      <c r="EIS187" s="136"/>
      <c r="EIT187" s="136"/>
      <c r="EIU187" s="136"/>
      <c r="EIV187" s="136"/>
      <c r="EIW187" s="136"/>
      <c r="EIX187" s="136"/>
      <c r="EIY187" s="136"/>
      <c r="EIZ187" s="136"/>
      <c r="EJA187" s="136"/>
      <c r="EJB187" s="136"/>
      <c r="EJC187" s="136"/>
      <c r="EJD187" s="136"/>
      <c r="EJE187" s="136"/>
      <c r="EJF187" s="136"/>
      <c r="EJG187" s="136"/>
      <c r="EJH187" s="136"/>
      <c r="EJI187" s="136"/>
      <c r="EJJ187" s="136"/>
      <c r="EJK187" s="136"/>
      <c r="EJL187" s="136"/>
      <c r="EJM187" s="136"/>
      <c r="EJN187" s="136"/>
      <c r="EJO187" s="136"/>
      <c r="EJP187" s="136"/>
      <c r="EJQ187" s="136"/>
      <c r="EJR187" s="136"/>
      <c r="EJS187" s="136"/>
      <c r="EJT187" s="136"/>
      <c r="EJU187" s="136"/>
      <c r="EJV187" s="136"/>
      <c r="EJW187" s="136"/>
      <c r="EJX187" s="136"/>
      <c r="EJY187" s="136"/>
      <c r="EJZ187" s="136"/>
      <c r="EKA187" s="136"/>
      <c r="EKB187" s="136"/>
      <c r="EKC187" s="136"/>
      <c r="EKD187" s="136"/>
      <c r="EKE187" s="136"/>
      <c r="EKF187" s="136"/>
      <c r="EKG187" s="136"/>
      <c r="EKH187" s="136"/>
      <c r="EKI187" s="136"/>
      <c r="EKJ187" s="136"/>
      <c r="EKK187" s="136"/>
      <c r="EKL187" s="136"/>
      <c r="EKM187" s="136"/>
      <c r="EKN187" s="136"/>
      <c r="EKO187" s="136"/>
      <c r="EKP187" s="136"/>
      <c r="EKQ187" s="136"/>
      <c r="EKR187" s="136"/>
      <c r="EKS187" s="136"/>
      <c r="EKT187" s="136"/>
      <c r="EKU187" s="136"/>
      <c r="EKV187" s="136"/>
      <c r="EKW187" s="136"/>
      <c r="EKX187" s="136"/>
      <c r="EKY187" s="136"/>
      <c r="EKZ187" s="136"/>
      <c r="ELA187" s="136"/>
      <c r="ELB187" s="136"/>
      <c r="ELC187" s="136"/>
      <c r="ELD187" s="136"/>
      <c r="ELE187" s="136"/>
      <c r="ELF187" s="136"/>
      <c r="ELG187" s="136"/>
      <c r="ELH187" s="136"/>
      <c r="ELI187" s="136"/>
      <c r="ELJ187" s="136"/>
      <c r="ELK187" s="136"/>
      <c r="ELL187" s="136"/>
      <c r="ELM187" s="136"/>
      <c r="ELN187" s="136"/>
      <c r="ELO187" s="136"/>
      <c r="ELP187" s="136"/>
      <c r="ELQ187" s="136"/>
      <c r="ELR187" s="136"/>
      <c r="ELS187" s="136"/>
      <c r="ELT187" s="136"/>
      <c r="ELU187" s="136"/>
      <c r="ELV187" s="136"/>
      <c r="ELW187" s="136"/>
      <c r="ELX187" s="136"/>
      <c r="ELY187" s="136"/>
      <c r="ELZ187" s="136"/>
      <c r="EMA187" s="136"/>
      <c r="EMB187" s="136"/>
      <c r="EMC187" s="136"/>
      <c r="EMD187" s="136"/>
      <c r="EME187" s="136"/>
      <c r="EMF187" s="136"/>
      <c r="EMG187" s="136"/>
      <c r="EMH187" s="136"/>
      <c r="EMI187" s="136"/>
      <c r="EMJ187" s="136"/>
      <c r="EMK187" s="136"/>
      <c r="EML187" s="136"/>
      <c r="EMM187" s="136"/>
      <c r="EMN187" s="136"/>
      <c r="EMO187" s="136"/>
      <c r="EMP187" s="136"/>
      <c r="EMQ187" s="136"/>
      <c r="EMR187" s="136"/>
      <c r="EMS187" s="136"/>
      <c r="EMT187" s="136"/>
      <c r="EMU187" s="136"/>
      <c r="EMV187" s="136"/>
      <c r="EMW187" s="136"/>
      <c r="EMX187" s="136"/>
      <c r="EMY187" s="136"/>
      <c r="EMZ187" s="136"/>
      <c r="ENA187" s="136"/>
      <c r="ENB187" s="136"/>
      <c r="ENC187" s="136"/>
      <c r="END187" s="136"/>
      <c r="ENE187" s="136"/>
      <c r="ENF187" s="136"/>
      <c r="ENG187" s="136"/>
      <c r="ENH187" s="136"/>
      <c r="ENI187" s="136"/>
      <c r="ENJ187" s="136"/>
      <c r="ENK187" s="136"/>
      <c r="ENL187" s="136"/>
      <c r="ENM187" s="136"/>
      <c r="ENN187" s="136"/>
      <c r="ENO187" s="136"/>
      <c r="ENP187" s="136"/>
      <c r="ENQ187" s="136"/>
      <c r="ENR187" s="136"/>
      <c r="ENS187" s="136"/>
      <c r="ENT187" s="136"/>
      <c r="ENU187" s="136"/>
      <c r="ENV187" s="136"/>
      <c r="ENW187" s="136"/>
      <c r="ENX187" s="136"/>
      <c r="ENY187" s="136"/>
      <c r="ENZ187" s="136"/>
      <c r="EOA187" s="136"/>
      <c r="EOB187" s="136"/>
      <c r="EOC187" s="136"/>
      <c r="EOD187" s="136"/>
      <c r="EOE187" s="136"/>
      <c r="EOF187" s="136"/>
      <c r="EOG187" s="136"/>
      <c r="EOH187" s="136"/>
      <c r="EOI187" s="136"/>
      <c r="EOJ187" s="136"/>
      <c r="EOK187" s="136"/>
      <c r="EOL187" s="136"/>
      <c r="EOM187" s="136"/>
      <c r="EON187" s="136"/>
      <c r="EOO187" s="136"/>
      <c r="EOP187" s="136"/>
      <c r="EOQ187" s="136"/>
      <c r="EOR187" s="136"/>
      <c r="EOS187" s="136"/>
      <c r="EOT187" s="136"/>
      <c r="EOU187" s="136"/>
      <c r="EOV187" s="136"/>
      <c r="EOW187" s="136"/>
      <c r="EOX187" s="136"/>
      <c r="EOY187" s="136"/>
      <c r="EOZ187" s="136"/>
      <c r="EPA187" s="136"/>
      <c r="EPB187" s="136"/>
      <c r="EPC187" s="136"/>
      <c r="EPD187" s="136"/>
      <c r="EPE187" s="136"/>
      <c r="EPF187" s="136"/>
      <c r="EPG187" s="136"/>
      <c r="EPH187" s="136"/>
      <c r="EPI187" s="136"/>
      <c r="EPJ187" s="136"/>
      <c r="EPK187" s="136"/>
      <c r="EPL187" s="136"/>
      <c r="EPM187" s="136"/>
      <c r="EPN187" s="136"/>
      <c r="EPO187" s="136"/>
      <c r="EPP187" s="136"/>
      <c r="EPQ187" s="136"/>
      <c r="EPR187" s="136"/>
      <c r="EPS187" s="136"/>
      <c r="EPT187" s="136"/>
      <c r="EPU187" s="136"/>
      <c r="EPV187" s="136"/>
      <c r="EPW187" s="136"/>
      <c r="EPX187" s="136"/>
      <c r="EPY187" s="136"/>
      <c r="EPZ187" s="136"/>
      <c r="EQA187" s="136"/>
      <c r="EQB187" s="136"/>
      <c r="EQC187" s="136"/>
      <c r="EQD187" s="136"/>
      <c r="EQE187" s="136"/>
      <c r="EQF187" s="136"/>
      <c r="EQG187" s="136"/>
      <c r="EQH187" s="136"/>
      <c r="EQI187" s="136"/>
      <c r="EQJ187" s="136"/>
      <c r="EQK187" s="136"/>
      <c r="EQL187" s="136"/>
      <c r="EQM187" s="136"/>
      <c r="EQN187" s="136"/>
      <c r="EQO187" s="136"/>
      <c r="EQP187" s="136"/>
      <c r="EQQ187" s="136"/>
      <c r="EQR187" s="136"/>
      <c r="EQS187" s="136"/>
      <c r="EQT187" s="136"/>
      <c r="EQU187" s="136"/>
      <c r="EQV187" s="136"/>
      <c r="EQW187" s="136"/>
      <c r="EQX187" s="136"/>
      <c r="EQY187" s="136"/>
      <c r="EQZ187" s="136"/>
      <c r="ERA187" s="136"/>
      <c r="ERB187" s="136"/>
      <c r="ERC187" s="136"/>
      <c r="ERD187" s="136"/>
      <c r="ERE187" s="136"/>
      <c r="ERF187" s="136"/>
      <c r="ERG187" s="136"/>
      <c r="ERH187" s="136"/>
      <c r="ERI187" s="136"/>
      <c r="ERJ187" s="136"/>
      <c r="ERK187" s="136"/>
      <c r="ERL187" s="136"/>
      <c r="ERM187" s="136"/>
      <c r="ERN187" s="136"/>
      <c r="ERO187" s="136"/>
      <c r="ERP187" s="136"/>
      <c r="ERQ187" s="136"/>
      <c r="ERR187" s="136"/>
      <c r="ERS187" s="136"/>
      <c r="ERT187" s="136"/>
      <c r="ERU187" s="136"/>
      <c r="ERV187" s="136"/>
      <c r="ERW187" s="136"/>
      <c r="ERX187" s="136"/>
      <c r="ERY187" s="136"/>
      <c r="ERZ187" s="136"/>
      <c r="ESA187" s="136"/>
      <c r="ESB187" s="136"/>
      <c r="ESC187" s="136"/>
      <c r="ESD187" s="136"/>
      <c r="ESE187" s="136"/>
      <c r="ESF187" s="136"/>
      <c r="ESG187" s="136"/>
      <c r="ESH187" s="136"/>
      <c r="ESI187" s="136"/>
      <c r="ESJ187" s="136"/>
      <c r="ESK187" s="136"/>
      <c r="ESL187" s="136"/>
      <c r="ESM187" s="136"/>
      <c r="ESN187" s="136"/>
      <c r="ESO187" s="136"/>
      <c r="ESP187" s="136"/>
      <c r="ESQ187" s="136"/>
      <c r="ESR187" s="136"/>
      <c r="ESS187" s="136"/>
      <c r="EST187" s="136"/>
      <c r="ESU187" s="136"/>
      <c r="ESV187" s="136"/>
      <c r="ESW187" s="136"/>
      <c r="ESX187" s="136"/>
      <c r="ESY187" s="136"/>
      <c r="ESZ187" s="136"/>
      <c r="ETA187" s="136"/>
      <c r="ETB187" s="136"/>
      <c r="ETC187" s="136"/>
      <c r="ETD187" s="136"/>
      <c r="ETE187" s="136"/>
      <c r="ETF187" s="136"/>
      <c r="ETG187" s="136"/>
      <c r="ETH187" s="136"/>
      <c r="ETI187" s="136"/>
      <c r="ETJ187" s="136"/>
      <c r="ETK187" s="136"/>
      <c r="ETL187" s="136"/>
      <c r="ETM187" s="136"/>
      <c r="ETN187" s="136"/>
      <c r="ETO187" s="136"/>
      <c r="ETP187" s="136"/>
      <c r="ETQ187" s="136"/>
      <c r="ETR187" s="136"/>
      <c r="ETS187" s="136"/>
      <c r="ETT187" s="136"/>
      <c r="ETU187" s="136"/>
      <c r="ETV187" s="136"/>
      <c r="ETW187" s="136"/>
      <c r="ETX187" s="136"/>
      <c r="ETY187" s="136"/>
      <c r="ETZ187" s="136"/>
      <c r="EUA187" s="136"/>
      <c r="EUB187" s="136"/>
      <c r="EUC187" s="136"/>
      <c r="EUD187" s="136"/>
      <c r="EUE187" s="136"/>
      <c r="EUF187" s="136"/>
      <c r="EUG187" s="136"/>
      <c r="EUH187" s="136"/>
      <c r="EUI187" s="136"/>
      <c r="EUJ187" s="136"/>
      <c r="EUK187" s="136"/>
      <c r="EUL187" s="136"/>
      <c r="EUM187" s="136"/>
      <c r="EUN187" s="136"/>
      <c r="EUO187" s="136"/>
      <c r="EUP187" s="136"/>
      <c r="EUQ187" s="136"/>
      <c r="EUR187" s="136"/>
      <c r="EUS187" s="136"/>
      <c r="EUT187" s="136"/>
      <c r="EUU187" s="136"/>
      <c r="EUV187" s="136"/>
      <c r="EUW187" s="136"/>
      <c r="EUX187" s="136"/>
      <c r="EUY187" s="136"/>
      <c r="EUZ187" s="136"/>
      <c r="EVA187" s="136"/>
      <c r="EVB187" s="136"/>
      <c r="EVC187" s="136"/>
      <c r="EVD187" s="136"/>
      <c r="EVE187" s="136"/>
      <c r="EVF187" s="136"/>
      <c r="EVG187" s="136"/>
      <c r="EVH187" s="136"/>
      <c r="EVI187" s="136"/>
      <c r="EVJ187" s="136"/>
      <c r="EVK187" s="136"/>
      <c r="EVL187" s="136"/>
      <c r="EVM187" s="136"/>
      <c r="EVN187" s="136"/>
      <c r="EVO187" s="136"/>
      <c r="EVP187" s="136"/>
      <c r="EVQ187" s="136"/>
      <c r="EVR187" s="136"/>
      <c r="EVS187" s="136"/>
      <c r="EVT187" s="136"/>
      <c r="EVU187" s="136"/>
      <c r="EVV187" s="136"/>
      <c r="EVW187" s="136"/>
      <c r="EVX187" s="136"/>
      <c r="EVY187" s="136"/>
      <c r="EVZ187" s="136"/>
      <c r="EWA187" s="136"/>
      <c r="EWB187" s="136"/>
      <c r="EWC187" s="136"/>
      <c r="EWD187" s="136"/>
      <c r="EWE187" s="136"/>
      <c r="EWF187" s="136"/>
      <c r="EWG187" s="136"/>
      <c r="EWH187" s="136"/>
      <c r="EWI187" s="136"/>
      <c r="EWJ187" s="136"/>
      <c r="EWK187" s="136"/>
      <c r="EWL187" s="136"/>
      <c r="EWM187" s="136"/>
      <c r="EWN187" s="136"/>
      <c r="EWO187" s="136"/>
      <c r="EWP187" s="136"/>
      <c r="EWQ187" s="136"/>
      <c r="EWR187" s="136"/>
      <c r="EWS187" s="136"/>
      <c r="EWT187" s="136"/>
      <c r="EWU187" s="136"/>
      <c r="EWV187" s="136"/>
      <c r="EWW187" s="136"/>
      <c r="EWX187" s="136"/>
      <c r="EWY187" s="136"/>
      <c r="EWZ187" s="136"/>
      <c r="EXA187" s="136"/>
      <c r="EXB187" s="136"/>
      <c r="EXC187" s="136"/>
      <c r="EXD187" s="136"/>
      <c r="EXE187" s="136"/>
      <c r="EXF187" s="136"/>
      <c r="EXG187" s="136"/>
      <c r="EXH187" s="136"/>
      <c r="EXI187" s="136"/>
      <c r="EXJ187" s="136"/>
      <c r="EXK187" s="136"/>
      <c r="EXL187" s="136"/>
      <c r="EXM187" s="136"/>
      <c r="EXN187" s="136"/>
      <c r="EXO187" s="136"/>
      <c r="EXP187" s="136"/>
      <c r="EXQ187" s="136"/>
      <c r="EXR187" s="136"/>
      <c r="EXS187" s="136"/>
      <c r="EXT187" s="136"/>
      <c r="EXU187" s="136"/>
      <c r="EXV187" s="136"/>
      <c r="EXW187" s="136"/>
      <c r="EXX187" s="136"/>
      <c r="EXY187" s="136"/>
      <c r="EXZ187" s="136"/>
      <c r="EYA187" s="136"/>
      <c r="EYB187" s="136"/>
      <c r="EYC187" s="136"/>
      <c r="EYD187" s="136"/>
      <c r="EYE187" s="136"/>
      <c r="EYF187" s="136"/>
      <c r="EYG187" s="136"/>
      <c r="EYH187" s="136"/>
      <c r="EYI187" s="136"/>
      <c r="EYJ187" s="136"/>
      <c r="EYK187" s="136"/>
      <c r="EYL187" s="136"/>
      <c r="EYM187" s="136"/>
      <c r="EYN187" s="136"/>
      <c r="EYO187" s="136"/>
      <c r="EYP187" s="136"/>
      <c r="EYQ187" s="136"/>
      <c r="EYR187" s="136"/>
      <c r="EYS187" s="136"/>
      <c r="EYT187" s="136"/>
      <c r="EYU187" s="136"/>
      <c r="EYV187" s="136"/>
      <c r="EYW187" s="136"/>
      <c r="EYX187" s="136"/>
      <c r="EYY187" s="136"/>
      <c r="EYZ187" s="136"/>
      <c r="EZA187" s="136"/>
      <c r="EZB187" s="136"/>
      <c r="EZC187" s="136"/>
      <c r="EZD187" s="136"/>
      <c r="EZE187" s="136"/>
      <c r="EZF187" s="136"/>
      <c r="EZG187" s="136"/>
      <c r="EZH187" s="136"/>
      <c r="EZI187" s="136"/>
      <c r="EZJ187" s="136"/>
      <c r="EZK187" s="136"/>
      <c r="EZL187" s="136"/>
      <c r="EZM187" s="136"/>
      <c r="EZN187" s="136"/>
      <c r="EZO187" s="136"/>
      <c r="EZP187" s="136"/>
      <c r="EZQ187" s="136"/>
      <c r="EZR187" s="136"/>
      <c r="EZS187" s="136"/>
      <c r="EZT187" s="136"/>
      <c r="EZU187" s="136"/>
      <c r="EZV187" s="136"/>
      <c r="EZW187" s="136"/>
      <c r="EZX187" s="136"/>
      <c r="EZY187" s="136"/>
      <c r="EZZ187" s="136"/>
      <c r="FAA187" s="136"/>
      <c r="FAB187" s="136"/>
      <c r="FAC187" s="136"/>
      <c r="FAD187" s="136"/>
      <c r="FAE187" s="136"/>
      <c r="FAF187" s="136"/>
      <c r="FAG187" s="136"/>
      <c r="FAH187" s="136"/>
      <c r="FAI187" s="136"/>
      <c r="FAJ187" s="136"/>
      <c r="FAK187" s="136"/>
      <c r="FAL187" s="136"/>
      <c r="FAM187" s="136"/>
      <c r="FAN187" s="136"/>
      <c r="FAO187" s="136"/>
      <c r="FAP187" s="136"/>
      <c r="FAQ187" s="136"/>
      <c r="FAR187" s="136"/>
      <c r="FAS187" s="136"/>
      <c r="FAT187" s="136"/>
      <c r="FAU187" s="136"/>
      <c r="FAV187" s="136"/>
      <c r="FAW187" s="136"/>
      <c r="FAX187" s="136"/>
      <c r="FAY187" s="136"/>
      <c r="FAZ187" s="136"/>
      <c r="FBA187" s="136"/>
      <c r="FBB187" s="136"/>
      <c r="FBC187" s="136"/>
      <c r="FBD187" s="136"/>
      <c r="FBE187" s="136"/>
      <c r="FBF187" s="136"/>
      <c r="FBG187" s="136"/>
      <c r="FBH187" s="136"/>
      <c r="FBI187" s="136"/>
      <c r="FBJ187" s="136"/>
      <c r="FBK187" s="136"/>
      <c r="FBL187" s="136"/>
      <c r="FBM187" s="136"/>
      <c r="FBN187" s="136"/>
      <c r="FBO187" s="136"/>
      <c r="FBP187" s="136"/>
      <c r="FBQ187" s="136"/>
      <c r="FBR187" s="136"/>
      <c r="FBS187" s="136"/>
      <c r="FBT187" s="136"/>
      <c r="FBU187" s="136"/>
      <c r="FBV187" s="136"/>
      <c r="FBW187" s="136"/>
      <c r="FBX187" s="136"/>
      <c r="FBY187" s="136"/>
      <c r="FBZ187" s="136"/>
      <c r="FCA187" s="136"/>
      <c r="FCB187" s="136"/>
      <c r="FCC187" s="136"/>
      <c r="FCD187" s="136"/>
      <c r="FCE187" s="136"/>
      <c r="FCF187" s="136"/>
      <c r="FCG187" s="136"/>
      <c r="FCH187" s="136"/>
      <c r="FCI187" s="136"/>
      <c r="FCJ187" s="136"/>
      <c r="FCK187" s="136"/>
      <c r="FCL187" s="136"/>
      <c r="FCM187" s="136"/>
      <c r="FCN187" s="136"/>
      <c r="FCO187" s="136"/>
      <c r="FCP187" s="136"/>
      <c r="FCQ187" s="136"/>
      <c r="FCR187" s="136"/>
      <c r="FCS187" s="136"/>
      <c r="FCT187" s="136"/>
      <c r="FCU187" s="136"/>
      <c r="FCV187" s="136"/>
      <c r="FCW187" s="136"/>
      <c r="FCX187" s="136"/>
      <c r="FCY187" s="136"/>
      <c r="FCZ187" s="136"/>
      <c r="FDA187" s="136"/>
      <c r="FDB187" s="136"/>
      <c r="FDC187" s="136"/>
      <c r="FDD187" s="136"/>
      <c r="FDE187" s="136"/>
      <c r="FDF187" s="136"/>
      <c r="FDG187" s="136"/>
      <c r="FDH187" s="136"/>
      <c r="FDI187" s="136"/>
      <c r="FDJ187" s="136"/>
      <c r="FDK187" s="136"/>
      <c r="FDL187" s="136"/>
      <c r="FDM187" s="136"/>
      <c r="FDN187" s="136"/>
      <c r="FDO187" s="136"/>
      <c r="FDP187" s="136"/>
      <c r="FDQ187" s="136"/>
      <c r="FDR187" s="136"/>
      <c r="FDS187" s="136"/>
      <c r="FDT187" s="136"/>
      <c r="FDU187" s="136"/>
      <c r="FDV187" s="136"/>
      <c r="FDW187" s="136"/>
      <c r="FDX187" s="136"/>
      <c r="FDY187" s="136"/>
      <c r="FDZ187" s="136"/>
      <c r="FEA187" s="136"/>
      <c r="FEB187" s="136"/>
      <c r="FEC187" s="136"/>
      <c r="FED187" s="136"/>
      <c r="FEE187" s="136"/>
      <c r="FEF187" s="136"/>
      <c r="FEG187" s="136"/>
      <c r="FEH187" s="136"/>
      <c r="FEI187" s="136"/>
      <c r="FEJ187" s="136"/>
      <c r="FEK187" s="136"/>
      <c r="FEL187" s="136"/>
      <c r="FEM187" s="136"/>
      <c r="FEN187" s="136"/>
      <c r="FEO187" s="136"/>
      <c r="FEP187" s="136"/>
      <c r="FEQ187" s="136"/>
      <c r="FER187" s="136"/>
      <c r="FES187" s="136"/>
      <c r="FET187" s="136"/>
      <c r="FEU187" s="136"/>
      <c r="FEV187" s="136"/>
      <c r="FEW187" s="136"/>
      <c r="FEX187" s="136"/>
      <c r="FEY187" s="136"/>
      <c r="FEZ187" s="136"/>
      <c r="FFA187" s="136"/>
      <c r="FFB187" s="136"/>
      <c r="FFC187" s="136"/>
      <c r="FFD187" s="136"/>
      <c r="FFE187" s="136"/>
      <c r="FFF187" s="136"/>
      <c r="FFG187" s="136"/>
      <c r="FFH187" s="136"/>
      <c r="FFI187" s="136"/>
      <c r="FFJ187" s="136"/>
      <c r="FFK187" s="136"/>
      <c r="FFL187" s="136"/>
      <c r="FFM187" s="136"/>
      <c r="FFN187" s="136"/>
      <c r="FFO187" s="136"/>
      <c r="FFP187" s="136"/>
      <c r="FFQ187" s="136"/>
      <c r="FFR187" s="136"/>
      <c r="FFS187" s="136"/>
      <c r="FFT187" s="136"/>
      <c r="FFU187" s="136"/>
      <c r="FFV187" s="136"/>
      <c r="FFW187" s="136"/>
      <c r="FFX187" s="136"/>
      <c r="FFY187" s="136"/>
      <c r="FFZ187" s="136"/>
      <c r="FGA187" s="136"/>
      <c r="FGB187" s="136"/>
      <c r="FGC187" s="136"/>
      <c r="FGD187" s="136"/>
      <c r="FGE187" s="136"/>
      <c r="FGF187" s="136"/>
      <c r="FGG187" s="136"/>
      <c r="FGH187" s="136"/>
      <c r="FGI187" s="136"/>
      <c r="FGJ187" s="136"/>
      <c r="FGK187" s="136"/>
      <c r="FGL187" s="136"/>
      <c r="FGM187" s="136"/>
      <c r="FGN187" s="136"/>
      <c r="FGO187" s="136"/>
      <c r="FGP187" s="136"/>
      <c r="FGQ187" s="136"/>
      <c r="FGR187" s="136"/>
      <c r="FGS187" s="136"/>
      <c r="FGT187" s="136"/>
      <c r="FGU187" s="136"/>
      <c r="FGV187" s="136"/>
      <c r="FGW187" s="136"/>
      <c r="FGX187" s="136"/>
      <c r="FGY187" s="136"/>
      <c r="FGZ187" s="136"/>
      <c r="FHA187" s="136"/>
      <c r="FHB187" s="136"/>
      <c r="FHC187" s="136"/>
      <c r="FHD187" s="136"/>
      <c r="FHE187" s="136"/>
      <c r="FHF187" s="136"/>
      <c r="FHG187" s="136"/>
      <c r="FHH187" s="136"/>
      <c r="FHI187" s="136"/>
      <c r="FHJ187" s="136"/>
      <c r="FHK187" s="136"/>
      <c r="FHL187" s="136"/>
      <c r="FHM187" s="136"/>
      <c r="FHN187" s="136"/>
      <c r="FHO187" s="136"/>
      <c r="FHP187" s="136"/>
      <c r="FHQ187" s="136"/>
      <c r="FHR187" s="136"/>
      <c r="FHS187" s="136"/>
      <c r="FHT187" s="136"/>
      <c r="FHU187" s="136"/>
      <c r="FHV187" s="136"/>
      <c r="FHW187" s="136"/>
      <c r="FHX187" s="136"/>
      <c r="FHY187" s="136"/>
      <c r="FHZ187" s="136"/>
      <c r="FIA187" s="136"/>
      <c r="FIB187" s="136"/>
      <c r="FIC187" s="136"/>
      <c r="FID187" s="136"/>
      <c r="FIE187" s="136"/>
      <c r="FIF187" s="136"/>
      <c r="FIG187" s="136"/>
      <c r="FIH187" s="136"/>
      <c r="FII187" s="136"/>
      <c r="FIJ187" s="136"/>
      <c r="FIK187" s="136"/>
      <c r="FIL187" s="136"/>
      <c r="FIM187" s="136"/>
      <c r="FIN187" s="136"/>
      <c r="FIO187" s="136"/>
      <c r="FIP187" s="136"/>
      <c r="FIQ187" s="136"/>
      <c r="FIR187" s="136"/>
      <c r="FIS187" s="136"/>
      <c r="FIT187" s="136"/>
      <c r="FIU187" s="136"/>
      <c r="FIV187" s="136"/>
      <c r="FIW187" s="136"/>
      <c r="FIX187" s="136"/>
      <c r="FIY187" s="136"/>
      <c r="FIZ187" s="136"/>
      <c r="FJA187" s="136"/>
      <c r="FJB187" s="136"/>
      <c r="FJC187" s="136"/>
      <c r="FJD187" s="136"/>
      <c r="FJE187" s="136"/>
      <c r="FJF187" s="136"/>
      <c r="FJG187" s="136"/>
      <c r="FJH187" s="136"/>
      <c r="FJI187" s="136"/>
      <c r="FJJ187" s="136"/>
      <c r="FJK187" s="136"/>
      <c r="FJL187" s="136"/>
      <c r="FJM187" s="136"/>
      <c r="FJN187" s="136"/>
      <c r="FJO187" s="136"/>
      <c r="FJP187" s="136"/>
      <c r="FJQ187" s="136"/>
      <c r="FJR187" s="136"/>
      <c r="FJS187" s="136"/>
      <c r="FJT187" s="136"/>
      <c r="FJU187" s="136"/>
      <c r="FJV187" s="136"/>
      <c r="FJW187" s="136"/>
      <c r="FJX187" s="136"/>
      <c r="FJY187" s="136"/>
      <c r="FJZ187" s="136"/>
      <c r="FKA187" s="136"/>
      <c r="FKB187" s="136"/>
      <c r="FKC187" s="136"/>
      <c r="FKD187" s="136"/>
      <c r="FKE187" s="136"/>
      <c r="FKF187" s="136"/>
      <c r="FKG187" s="136"/>
      <c r="FKH187" s="136"/>
      <c r="FKI187" s="136"/>
      <c r="FKJ187" s="136"/>
      <c r="FKK187" s="136"/>
      <c r="FKL187" s="136"/>
      <c r="FKM187" s="136"/>
      <c r="FKN187" s="136"/>
      <c r="FKO187" s="136"/>
      <c r="FKP187" s="136"/>
      <c r="FKQ187" s="136"/>
      <c r="FKR187" s="136"/>
      <c r="FKS187" s="136"/>
      <c r="FKT187" s="136"/>
      <c r="FKU187" s="136"/>
      <c r="FKV187" s="136"/>
      <c r="FKW187" s="136"/>
      <c r="FKX187" s="136"/>
      <c r="FKY187" s="136"/>
      <c r="FKZ187" s="136"/>
      <c r="FLA187" s="136"/>
      <c r="FLB187" s="136"/>
      <c r="FLC187" s="136"/>
      <c r="FLD187" s="136"/>
      <c r="FLE187" s="136"/>
      <c r="FLF187" s="136"/>
      <c r="FLG187" s="136"/>
      <c r="FLH187" s="136"/>
      <c r="FLI187" s="136"/>
      <c r="FLJ187" s="136"/>
      <c r="FLK187" s="136"/>
      <c r="FLL187" s="136"/>
      <c r="FLM187" s="136"/>
      <c r="FLN187" s="136"/>
      <c r="FLO187" s="136"/>
      <c r="FLP187" s="136"/>
      <c r="FLQ187" s="136"/>
      <c r="FLR187" s="136"/>
      <c r="FLS187" s="136"/>
      <c r="FLT187" s="136"/>
      <c r="FLU187" s="136"/>
      <c r="FLV187" s="136"/>
      <c r="FLW187" s="136"/>
      <c r="FLX187" s="136"/>
      <c r="FLY187" s="136"/>
      <c r="FLZ187" s="136"/>
      <c r="FMA187" s="136"/>
      <c r="FMB187" s="136"/>
      <c r="FMC187" s="136"/>
      <c r="FMD187" s="136"/>
      <c r="FME187" s="136"/>
      <c r="FMF187" s="136"/>
      <c r="FMG187" s="136"/>
      <c r="FMH187" s="136"/>
      <c r="FMI187" s="136"/>
      <c r="FMJ187" s="136"/>
      <c r="FMK187" s="136"/>
      <c r="FML187" s="136"/>
      <c r="FMM187" s="136"/>
      <c r="FMN187" s="136"/>
      <c r="FMO187" s="136"/>
      <c r="FMP187" s="136"/>
      <c r="FMQ187" s="136"/>
      <c r="FMR187" s="136"/>
      <c r="FMS187" s="136"/>
      <c r="FMT187" s="136"/>
      <c r="FMU187" s="136"/>
      <c r="FMV187" s="136"/>
      <c r="FMW187" s="136"/>
      <c r="FMX187" s="136"/>
      <c r="FMY187" s="136"/>
      <c r="FMZ187" s="136"/>
      <c r="FNA187" s="136"/>
      <c r="FNB187" s="136"/>
      <c r="FNC187" s="136"/>
      <c r="FND187" s="136"/>
      <c r="FNE187" s="136"/>
      <c r="FNF187" s="136"/>
      <c r="FNG187" s="136"/>
      <c r="FNH187" s="136"/>
      <c r="FNI187" s="136"/>
      <c r="FNJ187" s="136"/>
      <c r="FNK187" s="136"/>
      <c r="FNL187" s="136"/>
      <c r="FNM187" s="136"/>
      <c r="FNN187" s="136"/>
      <c r="FNO187" s="136"/>
      <c r="FNP187" s="136"/>
      <c r="FNQ187" s="136"/>
      <c r="FNR187" s="136"/>
      <c r="FNS187" s="136"/>
      <c r="FNT187" s="136"/>
      <c r="FNU187" s="136"/>
      <c r="FNV187" s="136"/>
      <c r="FNW187" s="136"/>
      <c r="FNX187" s="136"/>
      <c r="FNY187" s="136"/>
      <c r="FNZ187" s="136"/>
      <c r="FOA187" s="136"/>
      <c r="FOB187" s="136"/>
      <c r="FOC187" s="136"/>
      <c r="FOD187" s="136"/>
      <c r="FOE187" s="136"/>
      <c r="FOF187" s="136"/>
      <c r="FOG187" s="136"/>
      <c r="FOH187" s="136"/>
      <c r="FOI187" s="136"/>
      <c r="FOJ187" s="136"/>
      <c r="FOK187" s="136"/>
      <c r="FOL187" s="136"/>
      <c r="FOM187" s="136"/>
      <c r="FON187" s="136"/>
      <c r="FOO187" s="136"/>
      <c r="FOP187" s="136"/>
      <c r="FOQ187" s="136"/>
      <c r="FOR187" s="136"/>
      <c r="FOS187" s="136"/>
      <c r="FOT187" s="136"/>
      <c r="FOU187" s="136"/>
      <c r="FOV187" s="136"/>
      <c r="FOW187" s="136"/>
      <c r="FOX187" s="136"/>
      <c r="FOY187" s="136"/>
      <c r="FOZ187" s="136"/>
      <c r="FPA187" s="136"/>
      <c r="FPB187" s="136"/>
      <c r="FPC187" s="136"/>
      <c r="FPD187" s="136"/>
      <c r="FPE187" s="136"/>
      <c r="FPF187" s="136"/>
      <c r="FPG187" s="136"/>
      <c r="FPH187" s="136"/>
      <c r="FPI187" s="136"/>
      <c r="FPJ187" s="136"/>
      <c r="FPK187" s="136"/>
      <c r="FPL187" s="136"/>
      <c r="FPM187" s="136"/>
      <c r="FPN187" s="136"/>
      <c r="FPO187" s="136"/>
      <c r="FPP187" s="136"/>
      <c r="FPQ187" s="136"/>
      <c r="FPR187" s="136"/>
      <c r="FPS187" s="136"/>
      <c r="FPT187" s="136"/>
      <c r="FPU187" s="136"/>
      <c r="FPV187" s="136"/>
      <c r="FPW187" s="136"/>
      <c r="FPX187" s="136"/>
      <c r="FPY187" s="136"/>
      <c r="FPZ187" s="136"/>
      <c r="FQA187" s="136"/>
      <c r="FQB187" s="136"/>
      <c r="FQC187" s="136"/>
      <c r="FQD187" s="136"/>
      <c r="FQE187" s="136"/>
      <c r="FQF187" s="136"/>
      <c r="FQG187" s="136"/>
      <c r="FQH187" s="136"/>
      <c r="FQI187" s="136"/>
      <c r="FQJ187" s="136"/>
      <c r="FQK187" s="136"/>
      <c r="FQL187" s="136"/>
      <c r="FQM187" s="136"/>
      <c r="FQN187" s="136"/>
      <c r="FQO187" s="136"/>
      <c r="FQP187" s="136"/>
      <c r="FQQ187" s="136"/>
      <c r="FQR187" s="136"/>
      <c r="FQS187" s="136"/>
      <c r="FQT187" s="136"/>
      <c r="FQU187" s="136"/>
      <c r="FQV187" s="136"/>
      <c r="FQW187" s="136"/>
      <c r="FQX187" s="136"/>
      <c r="FQY187" s="136"/>
      <c r="FQZ187" s="136"/>
      <c r="FRA187" s="136"/>
      <c r="FRB187" s="136"/>
      <c r="FRC187" s="136"/>
      <c r="FRD187" s="136"/>
      <c r="FRE187" s="136"/>
      <c r="FRF187" s="136"/>
      <c r="FRG187" s="136"/>
      <c r="FRH187" s="136"/>
      <c r="FRI187" s="136"/>
      <c r="FRJ187" s="136"/>
      <c r="FRK187" s="136"/>
      <c r="FRL187" s="136"/>
      <c r="FRM187" s="136"/>
      <c r="FRN187" s="136"/>
      <c r="FRO187" s="136"/>
      <c r="FRP187" s="136"/>
      <c r="FRQ187" s="136"/>
      <c r="FRR187" s="136"/>
      <c r="FRS187" s="136"/>
      <c r="FRT187" s="136"/>
      <c r="FRU187" s="136"/>
      <c r="FRV187" s="136"/>
      <c r="FRW187" s="136"/>
      <c r="FRX187" s="136"/>
      <c r="FRY187" s="136"/>
      <c r="FRZ187" s="136"/>
      <c r="FSA187" s="136"/>
      <c r="FSB187" s="136"/>
      <c r="FSC187" s="136"/>
      <c r="FSD187" s="136"/>
      <c r="FSE187" s="136"/>
      <c r="FSF187" s="136"/>
      <c r="FSG187" s="136"/>
      <c r="FSH187" s="136"/>
      <c r="FSI187" s="136"/>
      <c r="FSJ187" s="136"/>
      <c r="FSK187" s="136"/>
      <c r="FSL187" s="136"/>
      <c r="FSM187" s="136"/>
      <c r="FSN187" s="136"/>
      <c r="FSO187" s="136"/>
      <c r="FSP187" s="136"/>
      <c r="FSQ187" s="136"/>
      <c r="FSR187" s="136"/>
      <c r="FSS187" s="136"/>
      <c r="FST187" s="136"/>
      <c r="FSU187" s="136"/>
      <c r="FSV187" s="136"/>
      <c r="FSW187" s="136"/>
      <c r="FSX187" s="136"/>
      <c r="FSY187" s="136"/>
      <c r="FSZ187" s="136"/>
      <c r="FTA187" s="136"/>
      <c r="FTB187" s="136"/>
      <c r="FTC187" s="136"/>
      <c r="FTD187" s="136"/>
      <c r="FTE187" s="136"/>
      <c r="FTF187" s="136"/>
      <c r="FTG187" s="136"/>
      <c r="FTH187" s="136"/>
      <c r="FTI187" s="136"/>
      <c r="FTJ187" s="136"/>
      <c r="FTK187" s="136"/>
      <c r="FTL187" s="136"/>
      <c r="FTM187" s="136"/>
      <c r="FTN187" s="136"/>
      <c r="FTO187" s="136"/>
      <c r="FTP187" s="136"/>
      <c r="FTQ187" s="136"/>
      <c r="FTR187" s="136"/>
      <c r="FTS187" s="136"/>
      <c r="FTT187" s="136"/>
      <c r="FTU187" s="136"/>
      <c r="FTV187" s="136"/>
      <c r="FTW187" s="136"/>
      <c r="FTX187" s="136"/>
      <c r="FTY187" s="136"/>
      <c r="FTZ187" s="136"/>
      <c r="FUA187" s="136"/>
      <c r="FUB187" s="136"/>
      <c r="FUC187" s="136"/>
      <c r="FUD187" s="136"/>
      <c r="FUE187" s="136"/>
      <c r="FUF187" s="136"/>
      <c r="FUG187" s="136"/>
      <c r="FUH187" s="136"/>
      <c r="FUI187" s="136"/>
      <c r="FUJ187" s="136"/>
      <c r="FUK187" s="136"/>
      <c r="FUL187" s="136"/>
      <c r="FUM187" s="136"/>
      <c r="FUN187" s="136"/>
      <c r="FUO187" s="136"/>
      <c r="FUP187" s="136"/>
      <c r="FUQ187" s="136"/>
      <c r="FUR187" s="136"/>
      <c r="FUS187" s="136"/>
      <c r="FUT187" s="136"/>
      <c r="FUU187" s="136"/>
      <c r="FUV187" s="136"/>
      <c r="FUW187" s="136"/>
      <c r="FUX187" s="136"/>
      <c r="FUY187" s="136"/>
      <c r="FUZ187" s="136"/>
      <c r="FVA187" s="136"/>
      <c r="FVB187" s="136"/>
      <c r="FVC187" s="136"/>
      <c r="FVD187" s="136"/>
      <c r="FVE187" s="136"/>
      <c r="FVF187" s="136"/>
      <c r="FVG187" s="136"/>
      <c r="FVH187" s="136"/>
      <c r="FVI187" s="136"/>
      <c r="FVJ187" s="136"/>
      <c r="FVK187" s="136"/>
      <c r="FVL187" s="136"/>
      <c r="FVM187" s="136"/>
      <c r="FVN187" s="136"/>
      <c r="FVO187" s="136"/>
      <c r="FVP187" s="136"/>
      <c r="FVQ187" s="136"/>
      <c r="FVR187" s="136"/>
      <c r="FVS187" s="136"/>
      <c r="FVT187" s="136"/>
      <c r="FVU187" s="136"/>
      <c r="FVV187" s="136"/>
      <c r="FVW187" s="136"/>
      <c r="FVX187" s="136"/>
      <c r="FVY187" s="136"/>
      <c r="FVZ187" s="136"/>
      <c r="FWA187" s="136"/>
      <c r="FWB187" s="136"/>
      <c r="FWC187" s="136"/>
      <c r="FWD187" s="136"/>
      <c r="FWE187" s="136"/>
      <c r="FWF187" s="136"/>
      <c r="FWG187" s="136"/>
      <c r="FWH187" s="136"/>
      <c r="FWI187" s="136"/>
      <c r="FWJ187" s="136"/>
      <c r="FWK187" s="136"/>
      <c r="FWL187" s="136"/>
      <c r="FWM187" s="136"/>
      <c r="FWN187" s="136"/>
      <c r="FWO187" s="136"/>
      <c r="FWP187" s="136"/>
      <c r="FWQ187" s="136"/>
      <c r="FWR187" s="136"/>
      <c r="FWS187" s="136"/>
      <c r="FWT187" s="136"/>
      <c r="FWU187" s="136"/>
      <c r="FWV187" s="136"/>
      <c r="FWW187" s="136"/>
      <c r="FWX187" s="136"/>
      <c r="FWY187" s="136"/>
      <c r="FWZ187" s="136"/>
      <c r="FXA187" s="136"/>
      <c r="FXB187" s="136"/>
      <c r="FXC187" s="136"/>
      <c r="FXD187" s="136"/>
      <c r="FXE187" s="136"/>
      <c r="FXF187" s="136"/>
      <c r="FXG187" s="136"/>
      <c r="FXH187" s="136"/>
      <c r="FXI187" s="136"/>
      <c r="FXJ187" s="136"/>
      <c r="FXK187" s="136"/>
      <c r="FXL187" s="136"/>
      <c r="FXM187" s="136"/>
      <c r="FXN187" s="136"/>
      <c r="FXO187" s="136"/>
      <c r="FXP187" s="136"/>
      <c r="FXQ187" s="136"/>
      <c r="FXR187" s="136"/>
      <c r="FXS187" s="136"/>
      <c r="FXT187" s="136"/>
      <c r="FXU187" s="136"/>
      <c r="FXV187" s="136"/>
      <c r="FXW187" s="136"/>
      <c r="FXX187" s="136"/>
      <c r="FXY187" s="136"/>
      <c r="FXZ187" s="136"/>
      <c r="FYA187" s="136"/>
      <c r="FYB187" s="136"/>
      <c r="FYC187" s="136"/>
      <c r="FYD187" s="136"/>
      <c r="FYE187" s="136"/>
      <c r="FYF187" s="136"/>
      <c r="FYG187" s="136"/>
      <c r="FYH187" s="136"/>
      <c r="FYI187" s="136"/>
      <c r="FYJ187" s="136"/>
      <c r="FYK187" s="136"/>
      <c r="FYL187" s="136"/>
      <c r="FYM187" s="136"/>
      <c r="FYN187" s="136"/>
      <c r="FYO187" s="136"/>
      <c r="FYP187" s="136"/>
      <c r="FYQ187" s="136"/>
      <c r="FYR187" s="136"/>
      <c r="FYS187" s="136"/>
      <c r="FYT187" s="136"/>
      <c r="FYU187" s="136"/>
      <c r="FYV187" s="136"/>
      <c r="FYW187" s="136"/>
      <c r="FYX187" s="136"/>
      <c r="FYY187" s="136"/>
      <c r="FYZ187" s="136"/>
      <c r="FZA187" s="136"/>
      <c r="FZB187" s="136"/>
      <c r="FZC187" s="136"/>
      <c r="FZD187" s="136"/>
      <c r="FZE187" s="136"/>
      <c r="FZF187" s="136"/>
      <c r="FZG187" s="136"/>
      <c r="FZH187" s="136"/>
      <c r="FZI187" s="136"/>
      <c r="FZJ187" s="136"/>
      <c r="FZK187" s="136"/>
      <c r="FZL187" s="136"/>
      <c r="FZM187" s="136"/>
      <c r="FZN187" s="136"/>
      <c r="FZO187" s="136"/>
      <c r="FZP187" s="136"/>
      <c r="FZQ187" s="136"/>
      <c r="FZR187" s="136"/>
      <c r="FZS187" s="136"/>
      <c r="FZT187" s="136"/>
      <c r="FZU187" s="136"/>
      <c r="FZV187" s="136"/>
      <c r="FZW187" s="136"/>
      <c r="FZX187" s="136"/>
      <c r="FZY187" s="136"/>
      <c r="FZZ187" s="136"/>
      <c r="GAA187" s="136"/>
      <c r="GAB187" s="136"/>
      <c r="GAC187" s="136"/>
      <c r="GAD187" s="136"/>
      <c r="GAE187" s="136"/>
      <c r="GAF187" s="136"/>
      <c r="GAG187" s="136"/>
      <c r="GAH187" s="136"/>
      <c r="GAI187" s="136"/>
      <c r="GAJ187" s="136"/>
      <c r="GAK187" s="136"/>
      <c r="GAL187" s="136"/>
      <c r="GAM187" s="136"/>
      <c r="GAN187" s="136"/>
      <c r="GAO187" s="136"/>
      <c r="GAP187" s="136"/>
      <c r="GAQ187" s="136"/>
      <c r="GAR187" s="136"/>
      <c r="GAS187" s="136"/>
      <c r="GAT187" s="136"/>
      <c r="GAU187" s="136"/>
      <c r="GAV187" s="136"/>
      <c r="GAW187" s="136"/>
      <c r="GAX187" s="136"/>
      <c r="GAY187" s="136"/>
      <c r="GAZ187" s="136"/>
      <c r="GBA187" s="136"/>
      <c r="GBB187" s="136"/>
      <c r="GBC187" s="136"/>
      <c r="GBD187" s="136"/>
      <c r="GBE187" s="136"/>
      <c r="GBF187" s="136"/>
      <c r="GBG187" s="136"/>
      <c r="GBH187" s="136"/>
      <c r="GBI187" s="136"/>
      <c r="GBJ187" s="136"/>
      <c r="GBK187" s="136"/>
      <c r="GBL187" s="136"/>
      <c r="GBM187" s="136"/>
      <c r="GBN187" s="136"/>
      <c r="GBO187" s="136"/>
      <c r="GBP187" s="136"/>
      <c r="GBQ187" s="136"/>
      <c r="GBR187" s="136"/>
      <c r="GBS187" s="136"/>
      <c r="GBT187" s="136"/>
      <c r="GBU187" s="136"/>
      <c r="GBV187" s="136"/>
      <c r="GBW187" s="136"/>
      <c r="GBX187" s="136"/>
      <c r="GBY187" s="136"/>
      <c r="GBZ187" s="136"/>
      <c r="GCA187" s="136"/>
      <c r="GCB187" s="136"/>
      <c r="GCC187" s="136"/>
      <c r="GCD187" s="136"/>
      <c r="GCE187" s="136"/>
      <c r="GCF187" s="136"/>
      <c r="GCG187" s="136"/>
      <c r="GCH187" s="136"/>
      <c r="GCI187" s="136"/>
      <c r="GCJ187" s="136"/>
      <c r="GCK187" s="136"/>
      <c r="GCL187" s="136"/>
      <c r="GCM187" s="136"/>
      <c r="GCN187" s="136"/>
      <c r="GCO187" s="136"/>
      <c r="GCP187" s="136"/>
      <c r="GCQ187" s="136"/>
      <c r="GCR187" s="136"/>
      <c r="GCS187" s="136"/>
      <c r="GCT187" s="136"/>
      <c r="GCU187" s="136"/>
      <c r="GCV187" s="136"/>
      <c r="GCW187" s="136"/>
      <c r="GCX187" s="136"/>
      <c r="GCY187" s="136"/>
      <c r="GCZ187" s="136"/>
      <c r="GDA187" s="136"/>
      <c r="GDB187" s="136"/>
      <c r="GDC187" s="136"/>
      <c r="GDD187" s="136"/>
      <c r="GDE187" s="136"/>
      <c r="GDF187" s="136"/>
      <c r="GDG187" s="136"/>
      <c r="GDH187" s="136"/>
      <c r="GDI187" s="136"/>
      <c r="GDJ187" s="136"/>
      <c r="GDK187" s="136"/>
      <c r="GDL187" s="136"/>
      <c r="GDM187" s="136"/>
      <c r="GDN187" s="136"/>
      <c r="GDO187" s="136"/>
      <c r="GDP187" s="136"/>
      <c r="GDQ187" s="136"/>
      <c r="GDR187" s="136"/>
      <c r="GDS187" s="136"/>
      <c r="GDT187" s="136"/>
      <c r="GDU187" s="136"/>
      <c r="GDV187" s="136"/>
      <c r="GDW187" s="136"/>
      <c r="GDX187" s="136"/>
      <c r="GDY187" s="136"/>
      <c r="GDZ187" s="136"/>
      <c r="GEA187" s="136"/>
      <c r="GEB187" s="136"/>
      <c r="GEC187" s="136"/>
      <c r="GED187" s="136"/>
      <c r="GEE187" s="136"/>
      <c r="GEF187" s="136"/>
      <c r="GEG187" s="136"/>
      <c r="GEH187" s="136"/>
      <c r="GEI187" s="136"/>
      <c r="GEJ187" s="136"/>
      <c r="GEK187" s="136"/>
      <c r="GEL187" s="136"/>
      <c r="GEM187" s="136"/>
      <c r="GEN187" s="136"/>
      <c r="GEO187" s="136"/>
      <c r="GEP187" s="136"/>
      <c r="GEQ187" s="136"/>
      <c r="GER187" s="136"/>
      <c r="GES187" s="136"/>
      <c r="GET187" s="136"/>
      <c r="GEU187" s="136"/>
      <c r="GEV187" s="136"/>
      <c r="GEW187" s="136"/>
      <c r="GEX187" s="136"/>
      <c r="GEY187" s="136"/>
      <c r="GEZ187" s="136"/>
      <c r="GFA187" s="136"/>
      <c r="GFB187" s="136"/>
      <c r="GFC187" s="136"/>
      <c r="GFD187" s="136"/>
      <c r="GFE187" s="136"/>
      <c r="GFF187" s="136"/>
      <c r="GFG187" s="136"/>
      <c r="GFH187" s="136"/>
      <c r="GFI187" s="136"/>
      <c r="GFJ187" s="136"/>
      <c r="GFK187" s="136"/>
      <c r="GFL187" s="136"/>
      <c r="GFM187" s="136"/>
      <c r="GFN187" s="136"/>
      <c r="GFO187" s="136"/>
      <c r="GFP187" s="136"/>
      <c r="GFQ187" s="136"/>
      <c r="GFR187" s="136"/>
      <c r="GFS187" s="136"/>
      <c r="GFT187" s="136"/>
      <c r="GFU187" s="136"/>
      <c r="GFV187" s="136"/>
      <c r="GFW187" s="136"/>
      <c r="GFX187" s="136"/>
      <c r="GFY187" s="136"/>
      <c r="GFZ187" s="136"/>
      <c r="GGA187" s="136"/>
      <c r="GGB187" s="136"/>
      <c r="GGC187" s="136"/>
      <c r="GGD187" s="136"/>
      <c r="GGE187" s="136"/>
      <c r="GGF187" s="136"/>
      <c r="GGG187" s="136"/>
      <c r="GGH187" s="136"/>
      <c r="GGI187" s="136"/>
      <c r="GGJ187" s="136"/>
      <c r="GGK187" s="136"/>
      <c r="GGL187" s="136"/>
      <c r="GGM187" s="136"/>
      <c r="GGN187" s="136"/>
      <c r="GGO187" s="136"/>
      <c r="GGP187" s="136"/>
      <c r="GGQ187" s="136"/>
      <c r="GGR187" s="136"/>
      <c r="GGS187" s="136"/>
      <c r="GGT187" s="136"/>
      <c r="GGU187" s="136"/>
      <c r="GGV187" s="136"/>
      <c r="GGW187" s="136"/>
      <c r="GGX187" s="136"/>
      <c r="GGY187" s="136"/>
      <c r="GGZ187" s="136"/>
      <c r="GHA187" s="136"/>
      <c r="GHB187" s="136"/>
      <c r="GHC187" s="136"/>
      <c r="GHD187" s="136"/>
      <c r="GHE187" s="136"/>
      <c r="GHF187" s="136"/>
      <c r="GHG187" s="136"/>
      <c r="GHH187" s="136"/>
      <c r="GHI187" s="136"/>
      <c r="GHJ187" s="136"/>
      <c r="GHK187" s="136"/>
      <c r="GHL187" s="136"/>
      <c r="GHM187" s="136"/>
      <c r="GHN187" s="136"/>
      <c r="GHO187" s="136"/>
      <c r="GHP187" s="136"/>
      <c r="GHQ187" s="136"/>
      <c r="GHR187" s="136"/>
      <c r="GHS187" s="136"/>
      <c r="GHT187" s="136"/>
      <c r="GHU187" s="136"/>
      <c r="GHV187" s="136"/>
      <c r="GHW187" s="136"/>
      <c r="GHX187" s="136"/>
      <c r="GHY187" s="136"/>
      <c r="GHZ187" s="136"/>
      <c r="GIA187" s="136"/>
      <c r="GIB187" s="136"/>
      <c r="GIC187" s="136"/>
      <c r="GID187" s="136"/>
      <c r="GIE187" s="136"/>
      <c r="GIF187" s="136"/>
      <c r="GIG187" s="136"/>
      <c r="GIH187" s="136"/>
      <c r="GII187" s="136"/>
      <c r="GIJ187" s="136"/>
      <c r="GIK187" s="136"/>
      <c r="GIL187" s="136"/>
      <c r="GIM187" s="136"/>
      <c r="GIN187" s="136"/>
      <c r="GIO187" s="136"/>
      <c r="GIP187" s="136"/>
      <c r="GIQ187" s="136"/>
      <c r="GIR187" s="136"/>
      <c r="GIS187" s="136"/>
      <c r="GIT187" s="136"/>
      <c r="GIU187" s="136"/>
      <c r="GIV187" s="136"/>
      <c r="GIW187" s="136"/>
      <c r="GIX187" s="136"/>
      <c r="GIY187" s="136"/>
      <c r="GIZ187" s="136"/>
      <c r="GJA187" s="136"/>
      <c r="GJB187" s="136"/>
      <c r="GJC187" s="136"/>
      <c r="GJD187" s="136"/>
      <c r="GJE187" s="136"/>
      <c r="GJF187" s="136"/>
      <c r="GJG187" s="136"/>
      <c r="GJH187" s="136"/>
      <c r="GJI187" s="136"/>
      <c r="GJJ187" s="136"/>
      <c r="GJK187" s="136"/>
      <c r="GJL187" s="136"/>
      <c r="GJM187" s="136"/>
      <c r="GJN187" s="136"/>
      <c r="GJO187" s="136"/>
      <c r="GJP187" s="136"/>
      <c r="GJQ187" s="136"/>
      <c r="GJR187" s="136"/>
      <c r="GJS187" s="136"/>
      <c r="GJT187" s="136"/>
      <c r="GJU187" s="136"/>
      <c r="GJV187" s="136"/>
      <c r="GJW187" s="136"/>
      <c r="GJX187" s="136"/>
      <c r="GJY187" s="136"/>
      <c r="GJZ187" s="136"/>
      <c r="GKA187" s="136"/>
      <c r="GKB187" s="136"/>
      <c r="GKC187" s="136"/>
      <c r="GKD187" s="136"/>
      <c r="GKE187" s="136"/>
      <c r="GKF187" s="136"/>
      <c r="GKG187" s="136"/>
      <c r="GKH187" s="136"/>
      <c r="GKI187" s="136"/>
      <c r="GKJ187" s="136"/>
      <c r="GKK187" s="136"/>
      <c r="GKL187" s="136"/>
      <c r="GKM187" s="136"/>
      <c r="GKN187" s="136"/>
      <c r="GKO187" s="136"/>
      <c r="GKP187" s="136"/>
      <c r="GKQ187" s="136"/>
      <c r="GKR187" s="136"/>
      <c r="GKS187" s="136"/>
      <c r="GKT187" s="136"/>
      <c r="GKU187" s="136"/>
      <c r="GKV187" s="136"/>
      <c r="GKW187" s="136"/>
      <c r="GKX187" s="136"/>
      <c r="GKY187" s="136"/>
      <c r="GKZ187" s="136"/>
      <c r="GLA187" s="136"/>
      <c r="GLB187" s="136"/>
      <c r="GLC187" s="136"/>
      <c r="GLD187" s="136"/>
      <c r="GLE187" s="136"/>
      <c r="GLF187" s="136"/>
      <c r="GLG187" s="136"/>
      <c r="GLH187" s="136"/>
      <c r="GLI187" s="136"/>
      <c r="GLJ187" s="136"/>
      <c r="GLK187" s="136"/>
      <c r="GLL187" s="136"/>
      <c r="GLM187" s="136"/>
      <c r="GLN187" s="136"/>
      <c r="GLO187" s="136"/>
      <c r="GLP187" s="136"/>
      <c r="GLQ187" s="136"/>
      <c r="GLR187" s="136"/>
      <c r="GLS187" s="136"/>
      <c r="GLT187" s="136"/>
      <c r="GLU187" s="136"/>
      <c r="GLV187" s="136"/>
      <c r="GLW187" s="136"/>
      <c r="GLX187" s="136"/>
      <c r="GLY187" s="136"/>
      <c r="GLZ187" s="136"/>
      <c r="GMA187" s="136"/>
      <c r="GMB187" s="136"/>
      <c r="GMC187" s="136"/>
      <c r="GMD187" s="136"/>
      <c r="GME187" s="136"/>
      <c r="GMF187" s="136"/>
      <c r="GMG187" s="136"/>
      <c r="GMH187" s="136"/>
      <c r="GMI187" s="136"/>
      <c r="GMJ187" s="136"/>
      <c r="GMK187" s="136"/>
      <c r="GML187" s="136"/>
      <c r="GMM187" s="136"/>
      <c r="GMN187" s="136"/>
      <c r="GMO187" s="136"/>
      <c r="GMP187" s="136"/>
      <c r="GMQ187" s="136"/>
      <c r="GMR187" s="136"/>
      <c r="GMS187" s="136"/>
      <c r="GMT187" s="136"/>
      <c r="GMU187" s="136"/>
      <c r="GMV187" s="136"/>
      <c r="GMW187" s="136"/>
      <c r="GMX187" s="136"/>
      <c r="GMY187" s="136"/>
      <c r="GMZ187" s="136"/>
      <c r="GNA187" s="136"/>
      <c r="GNB187" s="136"/>
      <c r="GNC187" s="136"/>
      <c r="GND187" s="136"/>
      <c r="GNE187" s="136"/>
      <c r="GNF187" s="136"/>
      <c r="GNG187" s="136"/>
      <c r="GNH187" s="136"/>
      <c r="GNI187" s="136"/>
      <c r="GNJ187" s="136"/>
      <c r="GNK187" s="136"/>
      <c r="GNL187" s="136"/>
      <c r="GNM187" s="136"/>
      <c r="GNN187" s="136"/>
      <c r="GNO187" s="136"/>
      <c r="GNP187" s="136"/>
      <c r="GNQ187" s="136"/>
      <c r="GNR187" s="136"/>
      <c r="GNS187" s="136"/>
      <c r="GNT187" s="136"/>
      <c r="GNU187" s="136"/>
      <c r="GNV187" s="136"/>
      <c r="GNW187" s="136"/>
      <c r="GNX187" s="136"/>
      <c r="GNY187" s="136"/>
      <c r="GNZ187" s="136"/>
      <c r="GOA187" s="136"/>
      <c r="GOB187" s="136"/>
      <c r="GOC187" s="136"/>
      <c r="GOD187" s="136"/>
      <c r="GOE187" s="136"/>
      <c r="GOF187" s="136"/>
      <c r="GOG187" s="136"/>
      <c r="GOH187" s="136"/>
      <c r="GOI187" s="136"/>
      <c r="GOJ187" s="136"/>
      <c r="GOK187" s="136"/>
      <c r="GOL187" s="136"/>
      <c r="GOM187" s="136"/>
      <c r="GON187" s="136"/>
      <c r="GOO187" s="136"/>
      <c r="GOP187" s="136"/>
      <c r="GOQ187" s="136"/>
      <c r="GOR187" s="136"/>
      <c r="GOS187" s="136"/>
      <c r="GOT187" s="136"/>
      <c r="GOU187" s="136"/>
      <c r="GOV187" s="136"/>
      <c r="GOW187" s="136"/>
      <c r="GOX187" s="136"/>
      <c r="GOY187" s="136"/>
      <c r="GOZ187" s="136"/>
      <c r="GPA187" s="136"/>
      <c r="GPB187" s="136"/>
      <c r="GPC187" s="136"/>
      <c r="GPD187" s="136"/>
      <c r="GPE187" s="136"/>
      <c r="GPF187" s="136"/>
      <c r="GPG187" s="136"/>
      <c r="GPH187" s="136"/>
      <c r="GPI187" s="136"/>
      <c r="GPJ187" s="136"/>
      <c r="GPK187" s="136"/>
      <c r="GPL187" s="136"/>
      <c r="GPM187" s="136"/>
      <c r="GPN187" s="136"/>
      <c r="GPO187" s="136"/>
      <c r="GPP187" s="136"/>
      <c r="GPQ187" s="136"/>
      <c r="GPR187" s="136"/>
      <c r="GPS187" s="136"/>
      <c r="GPT187" s="136"/>
      <c r="GPU187" s="136"/>
      <c r="GPV187" s="136"/>
      <c r="GPW187" s="136"/>
      <c r="GPX187" s="136"/>
      <c r="GPY187" s="136"/>
      <c r="GPZ187" s="136"/>
      <c r="GQA187" s="136"/>
      <c r="GQB187" s="136"/>
      <c r="GQC187" s="136"/>
      <c r="GQD187" s="136"/>
      <c r="GQE187" s="136"/>
      <c r="GQF187" s="136"/>
      <c r="GQG187" s="136"/>
      <c r="GQH187" s="136"/>
      <c r="GQI187" s="136"/>
      <c r="GQJ187" s="136"/>
      <c r="GQK187" s="136"/>
      <c r="GQL187" s="136"/>
      <c r="GQM187" s="136"/>
      <c r="GQN187" s="136"/>
      <c r="GQO187" s="136"/>
      <c r="GQP187" s="136"/>
      <c r="GQQ187" s="136"/>
      <c r="GQR187" s="136"/>
      <c r="GQS187" s="136"/>
      <c r="GQT187" s="136"/>
      <c r="GQU187" s="136"/>
      <c r="GQV187" s="136"/>
      <c r="GQW187" s="136"/>
      <c r="GQX187" s="136"/>
      <c r="GQY187" s="136"/>
      <c r="GQZ187" s="136"/>
      <c r="GRA187" s="136"/>
      <c r="GRB187" s="136"/>
      <c r="GRC187" s="136"/>
      <c r="GRD187" s="136"/>
      <c r="GRE187" s="136"/>
      <c r="GRF187" s="136"/>
      <c r="GRG187" s="136"/>
      <c r="GRH187" s="136"/>
      <c r="GRI187" s="136"/>
      <c r="GRJ187" s="136"/>
      <c r="GRK187" s="136"/>
      <c r="GRL187" s="136"/>
      <c r="GRM187" s="136"/>
      <c r="GRN187" s="136"/>
      <c r="GRO187" s="136"/>
      <c r="GRP187" s="136"/>
      <c r="GRQ187" s="136"/>
      <c r="GRR187" s="136"/>
      <c r="GRS187" s="136"/>
      <c r="GRT187" s="136"/>
      <c r="GRU187" s="136"/>
      <c r="GRV187" s="136"/>
      <c r="GRW187" s="136"/>
      <c r="GRX187" s="136"/>
      <c r="GRY187" s="136"/>
      <c r="GRZ187" s="136"/>
      <c r="GSA187" s="136"/>
      <c r="GSB187" s="136"/>
      <c r="GSC187" s="136"/>
      <c r="GSD187" s="136"/>
      <c r="GSE187" s="136"/>
      <c r="GSF187" s="136"/>
      <c r="GSG187" s="136"/>
      <c r="GSH187" s="136"/>
      <c r="GSI187" s="136"/>
      <c r="GSJ187" s="136"/>
      <c r="GSK187" s="136"/>
      <c r="GSL187" s="136"/>
      <c r="GSM187" s="136"/>
      <c r="GSN187" s="136"/>
      <c r="GSO187" s="136"/>
      <c r="GSP187" s="136"/>
      <c r="GSQ187" s="136"/>
      <c r="GSR187" s="136"/>
      <c r="GSS187" s="136"/>
      <c r="GST187" s="136"/>
      <c r="GSU187" s="136"/>
      <c r="GSV187" s="136"/>
      <c r="GSW187" s="136"/>
      <c r="GSX187" s="136"/>
      <c r="GSY187" s="136"/>
      <c r="GSZ187" s="136"/>
      <c r="GTA187" s="136"/>
      <c r="GTB187" s="136"/>
      <c r="GTC187" s="136"/>
      <c r="GTD187" s="136"/>
      <c r="GTE187" s="136"/>
      <c r="GTF187" s="136"/>
      <c r="GTG187" s="136"/>
      <c r="GTH187" s="136"/>
      <c r="GTI187" s="136"/>
      <c r="GTJ187" s="136"/>
      <c r="GTK187" s="136"/>
      <c r="GTL187" s="136"/>
      <c r="GTM187" s="136"/>
      <c r="GTN187" s="136"/>
      <c r="GTO187" s="136"/>
      <c r="GTP187" s="136"/>
      <c r="GTQ187" s="136"/>
      <c r="GTR187" s="136"/>
      <c r="GTS187" s="136"/>
      <c r="GTT187" s="136"/>
      <c r="GTU187" s="136"/>
      <c r="GTV187" s="136"/>
      <c r="GTW187" s="136"/>
      <c r="GTX187" s="136"/>
      <c r="GTY187" s="136"/>
      <c r="GTZ187" s="136"/>
      <c r="GUA187" s="136"/>
      <c r="GUB187" s="136"/>
      <c r="GUC187" s="136"/>
      <c r="GUD187" s="136"/>
      <c r="GUE187" s="136"/>
      <c r="GUF187" s="136"/>
      <c r="GUG187" s="136"/>
      <c r="GUH187" s="136"/>
      <c r="GUI187" s="136"/>
      <c r="GUJ187" s="136"/>
      <c r="GUK187" s="136"/>
      <c r="GUL187" s="136"/>
      <c r="GUM187" s="136"/>
      <c r="GUN187" s="136"/>
      <c r="GUO187" s="136"/>
      <c r="GUP187" s="136"/>
      <c r="GUQ187" s="136"/>
      <c r="GUR187" s="136"/>
      <c r="GUS187" s="136"/>
      <c r="GUT187" s="136"/>
      <c r="GUU187" s="136"/>
      <c r="GUV187" s="136"/>
      <c r="GUW187" s="136"/>
      <c r="GUX187" s="136"/>
      <c r="GUY187" s="136"/>
      <c r="GUZ187" s="136"/>
      <c r="GVA187" s="136"/>
      <c r="GVB187" s="136"/>
      <c r="GVC187" s="136"/>
      <c r="GVD187" s="136"/>
      <c r="GVE187" s="136"/>
      <c r="GVF187" s="136"/>
      <c r="GVG187" s="136"/>
      <c r="GVH187" s="136"/>
      <c r="GVI187" s="136"/>
      <c r="GVJ187" s="136"/>
      <c r="GVK187" s="136"/>
      <c r="GVL187" s="136"/>
      <c r="GVM187" s="136"/>
      <c r="GVN187" s="136"/>
      <c r="GVO187" s="136"/>
      <c r="GVP187" s="136"/>
      <c r="GVQ187" s="136"/>
      <c r="GVR187" s="136"/>
      <c r="GVS187" s="136"/>
      <c r="GVT187" s="136"/>
      <c r="GVU187" s="136"/>
      <c r="GVV187" s="136"/>
      <c r="GVW187" s="136"/>
      <c r="GVX187" s="136"/>
      <c r="GVY187" s="136"/>
      <c r="GVZ187" s="136"/>
      <c r="GWA187" s="136"/>
      <c r="GWB187" s="136"/>
      <c r="GWC187" s="136"/>
      <c r="GWD187" s="136"/>
      <c r="GWE187" s="136"/>
      <c r="GWF187" s="136"/>
      <c r="GWG187" s="136"/>
      <c r="GWH187" s="136"/>
      <c r="GWI187" s="136"/>
      <c r="GWJ187" s="136"/>
      <c r="GWK187" s="136"/>
      <c r="GWL187" s="136"/>
      <c r="GWM187" s="136"/>
      <c r="GWN187" s="136"/>
      <c r="GWO187" s="136"/>
      <c r="GWP187" s="136"/>
      <c r="GWQ187" s="136"/>
      <c r="GWR187" s="136"/>
      <c r="GWS187" s="136"/>
      <c r="GWT187" s="136"/>
      <c r="GWU187" s="136"/>
      <c r="GWV187" s="136"/>
      <c r="GWW187" s="136"/>
      <c r="GWX187" s="136"/>
      <c r="GWY187" s="136"/>
      <c r="GWZ187" s="136"/>
      <c r="GXA187" s="136"/>
      <c r="GXB187" s="136"/>
      <c r="GXC187" s="136"/>
      <c r="GXD187" s="136"/>
      <c r="GXE187" s="136"/>
      <c r="GXF187" s="136"/>
      <c r="GXG187" s="136"/>
      <c r="GXH187" s="136"/>
      <c r="GXI187" s="136"/>
      <c r="GXJ187" s="136"/>
      <c r="GXK187" s="136"/>
      <c r="GXL187" s="136"/>
      <c r="GXM187" s="136"/>
      <c r="GXN187" s="136"/>
      <c r="GXO187" s="136"/>
      <c r="GXP187" s="136"/>
      <c r="GXQ187" s="136"/>
      <c r="GXR187" s="136"/>
      <c r="GXS187" s="136"/>
      <c r="GXT187" s="136"/>
      <c r="GXU187" s="136"/>
      <c r="GXV187" s="136"/>
      <c r="GXW187" s="136"/>
      <c r="GXX187" s="136"/>
      <c r="GXY187" s="136"/>
      <c r="GXZ187" s="136"/>
      <c r="GYA187" s="136"/>
      <c r="GYB187" s="136"/>
      <c r="GYC187" s="136"/>
      <c r="GYD187" s="136"/>
      <c r="GYE187" s="136"/>
      <c r="GYF187" s="136"/>
      <c r="GYG187" s="136"/>
      <c r="GYH187" s="136"/>
      <c r="GYI187" s="136"/>
      <c r="GYJ187" s="136"/>
      <c r="GYK187" s="136"/>
      <c r="GYL187" s="136"/>
      <c r="GYM187" s="136"/>
      <c r="GYN187" s="136"/>
      <c r="GYO187" s="136"/>
      <c r="GYP187" s="136"/>
      <c r="GYQ187" s="136"/>
      <c r="GYR187" s="136"/>
      <c r="GYS187" s="136"/>
      <c r="GYT187" s="136"/>
      <c r="GYU187" s="136"/>
      <c r="GYV187" s="136"/>
      <c r="GYW187" s="136"/>
      <c r="GYX187" s="136"/>
      <c r="GYY187" s="136"/>
      <c r="GYZ187" s="136"/>
      <c r="GZA187" s="136"/>
      <c r="GZB187" s="136"/>
      <c r="GZC187" s="136"/>
      <c r="GZD187" s="136"/>
      <c r="GZE187" s="136"/>
      <c r="GZF187" s="136"/>
      <c r="GZG187" s="136"/>
      <c r="GZH187" s="136"/>
      <c r="GZI187" s="136"/>
      <c r="GZJ187" s="136"/>
      <c r="GZK187" s="136"/>
      <c r="GZL187" s="136"/>
      <c r="GZM187" s="136"/>
      <c r="GZN187" s="136"/>
      <c r="GZO187" s="136"/>
      <c r="GZP187" s="136"/>
      <c r="GZQ187" s="136"/>
      <c r="GZR187" s="136"/>
      <c r="GZS187" s="136"/>
      <c r="GZT187" s="136"/>
      <c r="GZU187" s="136"/>
      <c r="GZV187" s="136"/>
      <c r="GZW187" s="136"/>
      <c r="GZX187" s="136"/>
      <c r="GZY187" s="136"/>
      <c r="GZZ187" s="136"/>
      <c r="HAA187" s="136"/>
      <c r="HAB187" s="136"/>
      <c r="HAC187" s="136"/>
      <c r="HAD187" s="136"/>
      <c r="HAE187" s="136"/>
      <c r="HAF187" s="136"/>
      <c r="HAG187" s="136"/>
      <c r="HAH187" s="136"/>
      <c r="HAI187" s="136"/>
      <c r="HAJ187" s="136"/>
      <c r="HAK187" s="136"/>
      <c r="HAL187" s="136"/>
      <c r="HAM187" s="136"/>
      <c r="HAN187" s="136"/>
      <c r="HAO187" s="136"/>
      <c r="HAP187" s="136"/>
      <c r="HAQ187" s="136"/>
      <c r="HAR187" s="136"/>
      <c r="HAS187" s="136"/>
      <c r="HAT187" s="136"/>
      <c r="HAU187" s="136"/>
      <c r="HAV187" s="136"/>
      <c r="HAW187" s="136"/>
      <c r="HAX187" s="136"/>
      <c r="HAY187" s="136"/>
      <c r="HAZ187" s="136"/>
      <c r="HBA187" s="136"/>
      <c r="HBB187" s="136"/>
      <c r="HBC187" s="136"/>
      <c r="HBD187" s="136"/>
      <c r="HBE187" s="136"/>
      <c r="HBF187" s="136"/>
      <c r="HBG187" s="136"/>
      <c r="HBH187" s="136"/>
      <c r="HBI187" s="136"/>
      <c r="HBJ187" s="136"/>
      <c r="HBK187" s="136"/>
      <c r="HBL187" s="136"/>
      <c r="HBM187" s="136"/>
      <c r="HBN187" s="136"/>
      <c r="HBO187" s="136"/>
      <c r="HBP187" s="136"/>
      <c r="HBQ187" s="136"/>
      <c r="HBR187" s="136"/>
      <c r="HBS187" s="136"/>
      <c r="HBT187" s="136"/>
      <c r="HBU187" s="136"/>
      <c r="HBV187" s="136"/>
      <c r="HBW187" s="136"/>
      <c r="HBX187" s="136"/>
      <c r="HBY187" s="136"/>
      <c r="HBZ187" s="136"/>
      <c r="HCA187" s="136"/>
      <c r="HCB187" s="136"/>
      <c r="HCC187" s="136"/>
      <c r="HCD187" s="136"/>
      <c r="HCE187" s="136"/>
      <c r="HCF187" s="136"/>
      <c r="HCG187" s="136"/>
      <c r="HCH187" s="136"/>
      <c r="HCI187" s="136"/>
      <c r="HCJ187" s="136"/>
      <c r="HCK187" s="136"/>
      <c r="HCL187" s="136"/>
      <c r="HCM187" s="136"/>
      <c r="HCN187" s="136"/>
      <c r="HCO187" s="136"/>
      <c r="HCP187" s="136"/>
      <c r="HCQ187" s="136"/>
      <c r="HCR187" s="136"/>
      <c r="HCS187" s="136"/>
      <c r="HCT187" s="136"/>
      <c r="HCU187" s="136"/>
      <c r="HCV187" s="136"/>
      <c r="HCW187" s="136"/>
      <c r="HCX187" s="136"/>
      <c r="HCY187" s="136"/>
      <c r="HCZ187" s="136"/>
      <c r="HDA187" s="136"/>
      <c r="HDB187" s="136"/>
      <c r="HDC187" s="136"/>
      <c r="HDD187" s="136"/>
      <c r="HDE187" s="136"/>
      <c r="HDF187" s="136"/>
      <c r="HDG187" s="136"/>
      <c r="HDH187" s="136"/>
      <c r="HDI187" s="136"/>
      <c r="HDJ187" s="136"/>
      <c r="HDK187" s="136"/>
      <c r="HDL187" s="136"/>
      <c r="HDM187" s="136"/>
      <c r="HDN187" s="136"/>
      <c r="HDO187" s="136"/>
      <c r="HDP187" s="136"/>
      <c r="HDQ187" s="136"/>
      <c r="HDR187" s="136"/>
      <c r="HDS187" s="136"/>
      <c r="HDT187" s="136"/>
      <c r="HDU187" s="136"/>
      <c r="HDV187" s="136"/>
      <c r="HDW187" s="136"/>
      <c r="HDX187" s="136"/>
      <c r="HDY187" s="136"/>
      <c r="HDZ187" s="136"/>
      <c r="HEA187" s="136"/>
      <c r="HEB187" s="136"/>
      <c r="HEC187" s="136"/>
      <c r="HED187" s="136"/>
      <c r="HEE187" s="136"/>
      <c r="HEF187" s="136"/>
      <c r="HEG187" s="136"/>
      <c r="HEH187" s="136"/>
      <c r="HEI187" s="136"/>
      <c r="HEJ187" s="136"/>
      <c r="HEK187" s="136"/>
      <c r="HEL187" s="136"/>
      <c r="HEM187" s="136"/>
      <c r="HEN187" s="136"/>
      <c r="HEO187" s="136"/>
      <c r="HEP187" s="136"/>
      <c r="HEQ187" s="136"/>
      <c r="HER187" s="136"/>
      <c r="HES187" s="136"/>
      <c r="HET187" s="136"/>
      <c r="HEU187" s="136"/>
      <c r="HEV187" s="136"/>
      <c r="HEW187" s="136"/>
      <c r="HEX187" s="136"/>
      <c r="HEY187" s="136"/>
      <c r="HEZ187" s="136"/>
      <c r="HFA187" s="136"/>
      <c r="HFB187" s="136"/>
      <c r="HFC187" s="136"/>
      <c r="HFD187" s="136"/>
      <c r="HFE187" s="136"/>
      <c r="HFF187" s="136"/>
      <c r="HFG187" s="136"/>
      <c r="HFH187" s="136"/>
      <c r="HFI187" s="136"/>
      <c r="HFJ187" s="136"/>
      <c r="HFK187" s="136"/>
      <c r="HFL187" s="136"/>
      <c r="HFM187" s="136"/>
      <c r="HFN187" s="136"/>
      <c r="HFO187" s="136"/>
      <c r="HFP187" s="136"/>
      <c r="HFQ187" s="136"/>
      <c r="HFR187" s="136"/>
      <c r="HFS187" s="136"/>
      <c r="HFT187" s="136"/>
      <c r="HFU187" s="136"/>
      <c r="HFV187" s="136"/>
      <c r="HFW187" s="136"/>
      <c r="HFX187" s="136"/>
      <c r="HFY187" s="136"/>
      <c r="HFZ187" s="136"/>
      <c r="HGA187" s="136"/>
      <c r="HGB187" s="136"/>
      <c r="HGC187" s="136"/>
      <c r="HGD187" s="136"/>
      <c r="HGE187" s="136"/>
      <c r="HGF187" s="136"/>
      <c r="HGG187" s="136"/>
      <c r="HGH187" s="136"/>
      <c r="HGI187" s="136"/>
      <c r="HGJ187" s="136"/>
      <c r="HGK187" s="136"/>
      <c r="HGL187" s="136"/>
      <c r="HGM187" s="136"/>
      <c r="HGN187" s="136"/>
      <c r="HGO187" s="136"/>
      <c r="HGP187" s="136"/>
      <c r="HGQ187" s="136"/>
      <c r="HGR187" s="136"/>
      <c r="HGS187" s="136"/>
      <c r="HGT187" s="136"/>
      <c r="HGU187" s="136"/>
      <c r="HGV187" s="136"/>
      <c r="HGW187" s="136"/>
      <c r="HGX187" s="136"/>
      <c r="HGY187" s="136"/>
      <c r="HGZ187" s="136"/>
      <c r="HHA187" s="136"/>
      <c r="HHB187" s="136"/>
      <c r="HHC187" s="136"/>
      <c r="HHD187" s="136"/>
      <c r="HHE187" s="136"/>
      <c r="HHF187" s="136"/>
      <c r="HHG187" s="136"/>
      <c r="HHH187" s="136"/>
      <c r="HHI187" s="136"/>
      <c r="HHJ187" s="136"/>
      <c r="HHK187" s="136"/>
      <c r="HHL187" s="136"/>
      <c r="HHM187" s="136"/>
      <c r="HHN187" s="136"/>
      <c r="HHO187" s="136"/>
      <c r="HHP187" s="136"/>
      <c r="HHQ187" s="136"/>
      <c r="HHR187" s="136"/>
      <c r="HHS187" s="136"/>
      <c r="HHT187" s="136"/>
      <c r="HHU187" s="136"/>
      <c r="HHV187" s="136"/>
      <c r="HHW187" s="136"/>
      <c r="HHX187" s="136"/>
      <c r="HHY187" s="136"/>
      <c r="HHZ187" s="136"/>
      <c r="HIA187" s="136"/>
      <c r="HIB187" s="136"/>
      <c r="HIC187" s="136"/>
      <c r="HID187" s="136"/>
      <c r="HIE187" s="136"/>
      <c r="HIF187" s="136"/>
      <c r="HIG187" s="136"/>
      <c r="HIH187" s="136"/>
      <c r="HII187" s="136"/>
      <c r="HIJ187" s="136"/>
      <c r="HIK187" s="136"/>
      <c r="HIL187" s="136"/>
      <c r="HIM187" s="136"/>
      <c r="HIN187" s="136"/>
      <c r="HIO187" s="136"/>
      <c r="HIP187" s="136"/>
      <c r="HIQ187" s="136"/>
      <c r="HIR187" s="136"/>
      <c r="HIS187" s="136"/>
      <c r="HIT187" s="136"/>
      <c r="HIU187" s="136"/>
      <c r="HIV187" s="136"/>
      <c r="HIW187" s="136"/>
      <c r="HIX187" s="136"/>
      <c r="HIY187" s="136"/>
      <c r="HIZ187" s="136"/>
      <c r="HJA187" s="136"/>
      <c r="HJB187" s="136"/>
      <c r="HJC187" s="136"/>
      <c r="HJD187" s="136"/>
      <c r="HJE187" s="136"/>
      <c r="HJF187" s="136"/>
      <c r="HJG187" s="136"/>
      <c r="HJH187" s="136"/>
      <c r="HJI187" s="136"/>
      <c r="HJJ187" s="136"/>
      <c r="HJK187" s="136"/>
      <c r="HJL187" s="136"/>
      <c r="HJM187" s="136"/>
      <c r="HJN187" s="136"/>
      <c r="HJO187" s="136"/>
      <c r="HJP187" s="136"/>
      <c r="HJQ187" s="136"/>
      <c r="HJR187" s="136"/>
      <c r="HJS187" s="136"/>
      <c r="HJT187" s="136"/>
      <c r="HJU187" s="136"/>
      <c r="HJV187" s="136"/>
      <c r="HJW187" s="136"/>
      <c r="HJX187" s="136"/>
      <c r="HJY187" s="136"/>
      <c r="HJZ187" s="136"/>
      <c r="HKA187" s="136"/>
      <c r="HKB187" s="136"/>
      <c r="HKC187" s="136"/>
      <c r="HKD187" s="136"/>
      <c r="HKE187" s="136"/>
      <c r="HKF187" s="136"/>
      <c r="HKG187" s="136"/>
      <c r="HKH187" s="136"/>
      <c r="HKI187" s="136"/>
      <c r="HKJ187" s="136"/>
      <c r="HKK187" s="136"/>
      <c r="HKL187" s="136"/>
      <c r="HKM187" s="136"/>
      <c r="HKN187" s="136"/>
      <c r="HKO187" s="136"/>
      <c r="HKP187" s="136"/>
      <c r="HKQ187" s="136"/>
      <c r="HKR187" s="136"/>
      <c r="HKS187" s="136"/>
      <c r="HKT187" s="136"/>
      <c r="HKU187" s="136"/>
      <c r="HKV187" s="136"/>
      <c r="HKW187" s="136"/>
      <c r="HKX187" s="136"/>
      <c r="HKY187" s="136"/>
      <c r="HKZ187" s="136"/>
      <c r="HLA187" s="136"/>
      <c r="HLB187" s="136"/>
      <c r="HLC187" s="136"/>
      <c r="HLD187" s="136"/>
      <c r="HLE187" s="136"/>
      <c r="HLF187" s="136"/>
      <c r="HLG187" s="136"/>
      <c r="HLH187" s="136"/>
      <c r="HLI187" s="136"/>
      <c r="HLJ187" s="136"/>
      <c r="HLK187" s="136"/>
      <c r="HLL187" s="136"/>
      <c r="HLM187" s="136"/>
      <c r="HLN187" s="136"/>
      <c r="HLO187" s="136"/>
      <c r="HLP187" s="136"/>
      <c r="HLQ187" s="136"/>
      <c r="HLR187" s="136"/>
      <c r="HLS187" s="136"/>
      <c r="HLT187" s="136"/>
      <c r="HLU187" s="136"/>
      <c r="HLV187" s="136"/>
      <c r="HLW187" s="136"/>
      <c r="HLX187" s="136"/>
      <c r="HLY187" s="136"/>
      <c r="HLZ187" s="136"/>
      <c r="HMA187" s="136"/>
      <c r="HMB187" s="136"/>
      <c r="HMC187" s="136"/>
      <c r="HMD187" s="136"/>
      <c r="HME187" s="136"/>
      <c r="HMF187" s="136"/>
      <c r="HMG187" s="136"/>
      <c r="HMH187" s="136"/>
      <c r="HMI187" s="136"/>
      <c r="HMJ187" s="136"/>
      <c r="HMK187" s="136"/>
      <c r="HML187" s="136"/>
      <c r="HMM187" s="136"/>
      <c r="HMN187" s="136"/>
      <c r="HMO187" s="136"/>
      <c r="HMP187" s="136"/>
      <c r="HMQ187" s="136"/>
      <c r="HMR187" s="136"/>
      <c r="HMS187" s="136"/>
      <c r="HMT187" s="136"/>
      <c r="HMU187" s="136"/>
      <c r="HMV187" s="136"/>
      <c r="HMW187" s="136"/>
      <c r="HMX187" s="136"/>
      <c r="HMY187" s="136"/>
      <c r="HMZ187" s="136"/>
      <c r="HNA187" s="136"/>
      <c r="HNB187" s="136"/>
      <c r="HNC187" s="136"/>
      <c r="HND187" s="136"/>
      <c r="HNE187" s="136"/>
      <c r="HNF187" s="136"/>
      <c r="HNG187" s="136"/>
      <c r="HNH187" s="136"/>
      <c r="HNI187" s="136"/>
      <c r="HNJ187" s="136"/>
      <c r="HNK187" s="136"/>
      <c r="HNL187" s="136"/>
      <c r="HNM187" s="136"/>
      <c r="HNN187" s="136"/>
      <c r="HNO187" s="136"/>
      <c r="HNP187" s="136"/>
      <c r="HNQ187" s="136"/>
      <c r="HNR187" s="136"/>
      <c r="HNS187" s="136"/>
      <c r="HNT187" s="136"/>
      <c r="HNU187" s="136"/>
      <c r="HNV187" s="136"/>
      <c r="HNW187" s="136"/>
      <c r="HNX187" s="136"/>
      <c r="HNY187" s="136"/>
      <c r="HNZ187" s="136"/>
      <c r="HOA187" s="136"/>
      <c r="HOB187" s="136"/>
      <c r="HOC187" s="136"/>
      <c r="HOD187" s="136"/>
      <c r="HOE187" s="136"/>
      <c r="HOF187" s="136"/>
      <c r="HOG187" s="136"/>
      <c r="HOH187" s="136"/>
      <c r="HOI187" s="136"/>
      <c r="HOJ187" s="136"/>
      <c r="HOK187" s="136"/>
      <c r="HOL187" s="136"/>
      <c r="HOM187" s="136"/>
      <c r="HON187" s="136"/>
      <c r="HOO187" s="136"/>
      <c r="HOP187" s="136"/>
      <c r="HOQ187" s="136"/>
      <c r="HOR187" s="136"/>
      <c r="HOS187" s="136"/>
      <c r="HOT187" s="136"/>
      <c r="HOU187" s="136"/>
      <c r="HOV187" s="136"/>
      <c r="HOW187" s="136"/>
      <c r="HOX187" s="136"/>
      <c r="HOY187" s="136"/>
      <c r="HOZ187" s="136"/>
      <c r="HPA187" s="136"/>
      <c r="HPB187" s="136"/>
      <c r="HPC187" s="136"/>
      <c r="HPD187" s="136"/>
      <c r="HPE187" s="136"/>
      <c r="HPF187" s="136"/>
      <c r="HPG187" s="136"/>
      <c r="HPH187" s="136"/>
      <c r="HPI187" s="136"/>
      <c r="HPJ187" s="136"/>
      <c r="HPK187" s="136"/>
      <c r="HPL187" s="136"/>
      <c r="HPM187" s="136"/>
      <c r="HPN187" s="136"/>
      <c r="HPO187" s="136"/>
      <c r="HPP187" s="136"/>
      <c r="HPQ187" s="136"/>
      <c r="HPR187" s="136"/>
      <c r="HPS187" s="136"/>
      <c r="HPT187" s="136"/>
      <c r="HPU187" s="136"/>
      <c r="HPV187" s="136"/>
      <c r="HPW187" s="136"/>
      <c r="HPX187" s="136"/>
      <c r="HPY187" s="136"/>
      <c r="HPZ187" s="136"/>
      <c r="HQA187" s="136"/>
      <c r="HQB187" s="136"/>
      <c r="HQC187" s="136"/>
      <c r="HQD187" s="136"/>
      <c r="HQE187" s="136"/>
      <c r="HQF187" s="136"/>
      <c r="HQG187" s="136"/>
      <c r="HQH187" s="136"/>
      <c r="HQI187" s="136"/>
      <c r="HQJ187" s="136"/>
      <c r="HQK187" s="136"/>
      <c r="HQL187" s="136"/>
      <c r="HQM187" s="136"/>
      <c r="HQN187" s="136"/>
      <c r="HQO187" s="136"/>
      <c r="HQP187" s="136"/>
      <c r="HQQ187" s="136"/>
      <c r="HQR187" s="136"/>
      <c r="HQS187" s="136"/>
      <c r="HQT187" s="136"/>
      <c r="HQU187" s="136"/>
      <c r="HQV187" s="136"/>
      <c r="HQW187" s="136"/>
      <c r="HQX187" s="136"/>
      <c r="HQY187" s="136"/>
      <c r="HQZ187" s="136"/>
      <c r="HRA187" s="136"/>
      <c r="HRB187" s="136"/>
      <c r="HRC187" s="136"/>
      <c r="HRD187" s="136"/>
      <c r="HRE187" s="136"/>
      <c r="HRF187" s="136"/>
      <c r="HRG187" s="136"/>
      <c r="HRH187" s="136"/>
      <c r="HRI187" s="136"/>
      <c r="HRJ187" s="136"/>
      <c r="HRK187" s="136"/>
      <c r="HRL187" s="136"/>
      <c r="HRM187" s="136"/>
      <c r="HRN187" s="136"/>
      <c r="HRO187" s="136"/>
      <c r="HRP187" s="136"/>
      <c r="HRQ187" s="136"/>
      <c r="HRR187" s="136"/>
      <c r="HRS187" s="136"/>
      <c r="HRT187" s="136"/>
      <c r="HRU187" s="136"/>
      <c r="HRV187" s="136"/>
      <c r="HRW187" s="136"/>
      <c r="HRX187" s="136"/>
      <c r="HRY187" s="136"/>
      <c r="HRZ187" s="136"/>
      <c r="HSA187" s="136"/>
      <c r="HSB187" s="136"/>
      <c r="HSC187" s="136"/>
      <c r="HSD187" s="136"/>
      <c r="HSE187" s="136"/>
      <c r="HSF187" s="136"/>
      <c r="HSG187" s="136"/>
      <c r="HSH187" s="136"/>
      <c r="HSI187" s="136"/>
      <c r="HSJ187" s="136"/>
      <c r="HSK187" s="136"/>
      <c r="HSL187" s="136"/>
      <c r="HSM187" s="136"/>
      <c r="HSN187" s="136"/>
      <c r="HSO187" s="136"/>
      <c r="HSP187" s="136"/>
      <c r="HSQ187" s="136"/>
      <c r="HSR187" s="136"/>
      <c r="HSS187" s="136"/>
      <c r="HST187" s="136"/>
      <c r="HSU187" s="136"/>
      <c r="HSV187" s="136"/>
      <c r="HSW187" s="136"/>
      <c r="HSX187" s="136"/>
      <c r="HSY187" s="136"/>
      <c r="HSZ187" s="136"/>
      <c r="HTA187" s="136"/>
      <c r="HTB187" s="136"/>
      <c r="HTC187" s="136"/>
      <c r="HTD187" s="136"/>
      <c r="HTE187" s="136"/>
      <c r="HTF187" s="136"/>
      <c r="HTG187" s="136"/>
      <c r="HTH187" s="136"/>
      <c r="HTI187" s="136"/>
      <c r="HTJ187" s="136"/>
      <c r="HTK187" s="136"/>
      <c r="HTL187" s="136"/>
      <c r="HTM187" s="136"/>
      <c r="HTN187" s="136"/>
      <c r="HTO187" s="136"/>
      <c r="HTP187" s="136"/>
      <c r="HTQ187" s="136"/>
      <c r="HTR187" s="136"/>
      <c r="HTS187" s="136"/>
      <c r="HTT187" s="136"/>
      <c r="HTU187" s="136"/>
      <c r="HTV187" s="136"/>
      <c r="HTW187" s="136"/>
      <c r="HTX187" s="136"/>
      <c r="HTY187" s="136"/>
      <c r="HTZ187" s="136"/>
      <c r="HUA187" s="136"/>
      <c r="HUB187" s="136"/>
      <c r="HUC187" s="136"/>
      <c r="HUD187" s="136"/>
      <c r="HUE187" s="136"/>
      <c r="HUF187" s="136"/>
      <c r="HUG187" s="136"/>
      <c r="HUH187" s="136"/>
      <c r="HUI187" s="136"/>
      <c r="HUJ187" s="136"/>
      <c r="HUK187" s="136"/>
      <c r="HUL187" s="136"/>
      <c r="HUM187" s="136"/>
      <c r="HUN187" s="136"/>
      <c r="HUO187" s="136"/>
      <c r="HUP187" s="136"/>
      <c r="HUQ187" s="136"/>
      <c r="HUR187" s="136"/>
      <c r="HUS187" s="136"/>
      <c r="HUT187" s="136"/>
      <c r="HUU187" s="136"/>
      <c r="HUV187" s="136"/>
      <c r="HUW187" s="136"/>
      <c r="HUX187" s="136"/>
      <c r="HUY187" s="136"/>
      <c r="HUZ187" s="136"/>
      <c r="HVA187" s="136"/>
      <c r="HVB187" s="136"/>
      <c r="HVC187" s="136"/>
      <c r="HVD187" s="136"/>
      <c r="HVE187" s="136"/>
      <c r="HVF187" s="136"/>
      <c r="HVG187" s="136"/>
      <c r="HVH187" s="136"/>
      <c r="HVI187" s="136"/>
      <c r="HVJ187" s="136"/>
      <c r="HVK187" s="136"/>
      <c r="HVL187" s="136"/>
      <c r="HVM187" s="136"/>
      <c r="HVN187" s="136"/>
      <c r="HVO187" s="136"/>
      <c r="HVP187" s="136"/>
      <c r="HVQ187" s="136"/>
      <c r="HVR187" s="136"/>
      <c r="HVS187" s="136"/>
      <c r="HVT187" s="136"/>
      <c r="HVU187" s="136"/>
      <c r="HVV187" s="136"/>
      <c r="HVW187" s="136"/>
      <c r="HVX187" s="136"/>
      <c r="HVY187" s="136"/>
      <c r="HVZ187" s="136"/>
      <c r="HWA187" s="136"/>
      <c r="HWB187" s="136"/>
      <c r="HWC187" s="136"/>
      <c r="HWD187" s="136"/>
      <c r="HWE187" s="136"/>
      <c r="HWF187" s="136"/>
      <c r="HWG187" s="136"/>
      <c r="HWH187" s="136"/>
      <c r="HWI187" s="136"/>
      <c r="HWJ187" s="136"/>
      <c r="HWK187" s="136"/>
      <c r="HWL187" s="136"/>
      <c r="HWM187" s="136"/>
      <c r="HWN187" s="136"/>
      <c r="HWO187" s="136"/>
      <c r="HWP187" s="136"/>
      <c r="HWQ187" s="136"/>
      <c r="HWR187" s="136"/>
      <c r="HWS187" s="136"/>
      <c r="HWT187" s="136"/>
      <c r="HWU187" s="136"/>
      <c r="HWV187" s="136"/>
      <c r="HWW187" s="136"/>
      <c r="HWX187" s="136"/>
      <c r="HWY187" s="136"/>
      <c r="HWZ187" s="136"/>
      <c r="HXA187" s="136"/>
      <c r="HXB187" s="136"/>
      <c r="HXC187" s="136"/>
      <c r="HXD187" s="136"/>
      <c r="HXE187" s="136"/>
      <c r="HXF187" s="136"/>
      <c r="HXG187" s="136"/>
      <c r="HXH187" s="136"/>
      <c r="HXI187" s="136"/>
      <c r="HXJ187" s="136"/>
      <c r="HXK187" s="136"/>
      <c r="HXL187" s="136"/>
      <c r="HXM187" s="136"/>
      <c r="HXN187" s="136"/>
      <c r="HXO187" s="136"/>
      <c r="HXP187" s="136"/>
      <c r="HXQ187" s="136"/>
      <c r="HXR187" s="136"/>
      <c r="HXS187" s="136"/>
      <c r="HXT187" s="136"/>
      <c r="HXU187" s="136"/>
      <c r="HXV187" s="136"/>
      <c r="HXW187" s="136"/>
      <c r="HXX187" s="136"/>
      <c r="HXY187" s="136"/>
      <c r="HXZ187" s="136"/>
      <c r="HYA187" s="136"/>
      <c r="HYB187" s="136"/>
      <c r="HYC187" s="136"/>
      <c r="HYD187" s="136"/>
      <c r="HYE187" s="136"/>
      <c r="HYF187" s="136"/>
      <c r="HYG187" s="136"/>
      <c r="HYH187" s="136"/>
      <c r="HYI187" s="136"/>
      <c r="HYJ187" s="136"/>
      <c r="HYK187" s="136"/>
      <c r="HYL187" s="136"/>
      <c r="HYM187" s="136"/>
      <c r="HYN187" s="136"/>
      <c r="HYO187" s="136"/>
      <c r="HYP187" s="136"/>
      <c r="HYQ187" s="136"/>
      <c r="HYR187" s="136"/>
      <c r="HYS187" s="136"/>
      <c r="HYT187" s="136"/>
      <c r="HYU187" s="136"/>
      <c r="HYV187" s="136"/>
      <c r="HYW187" s="136"/>
      <c r="HYX187" s="136"/>
      <c r="HYY187" s="136"/>
      <c r="HYZ187" s="136"/>
      <c r="HZA187" s="136"/>
      <c r="HZB187" s="136"/>
      <c r="HZC187" s="136"/>
      <c r="HZD187" s="136"/>
      <c r="HZE187" s="136"/>
      <c r="HZF187" s="136"/>
      <c r="HZG187" s="136"/>
      <c r="HZH187" s="136"/>
      <c r="HZI187" s="136"/>
      <c r="HZJ187" s="136"/>
      <c r="HZK187" s="136"/>
      <c r="HZL187" s="136"/>
      <c r="HZM187" s="136"/>
      <c r="HZN187" s="136"/>
      <c r="HZO187" s="136"/>
      <c r="HZP187" s="136"/>
      <c r="HZQ187" s="136"/>
      <c r="HZR187" s="136"/>
      <c r="HZS187" s="136"/>
      <c r="HZT187" s="136"/>
      <c r="HZU187" s="136"/>
      <c r="HZV187" s="136"/>
      <c r="HZW187" s="136"/>
      <c r="HZX187" s="136"/>
      <c r="HZY187" s="136"/>
      <c r="HZZ187" s="136"/>
      <c r="IAA187" s="136"/>
      <c r="IAB187" s="136"/>
      <c r="IAC187" s="136"/>
      <c r="IAD187" s="136"/>
      <c r="IAE187" s="136"/>
      <c r="IAF187" s="136"/>
      <c r="IAG187" s="136"/>
      <c r="IAH187" s="136"/>
      <c r="IAI187" s="136"/>
      <c r="IAJ187" s="136"/>
      <c r="IAK187" s="136"/>
      <c r="IAL187" s="136"/>
      <c r="IAM187" s="136"/>
      <c r="IAN187" s="136"/>
      <c r="IAO187" s="136"/>
      <c r="IAP187" s="136"/>
      <c r="IAQ187" s="136"/>
      <c r="IAR187" s="136"/>
      <c r="IAS187" s="136"/>
      <c r="IAT187" s="136"/>
      <c r="IAU187" s="136"/>
      <c r="IAV187" s="136"/>
      <c r="IAW187" s="136"/>
      <c r="IAX187" s="136"/>
      <c r="IAY187" s="136"/>
      <c r="IAZ187" s="136"/>
      <c r="IBA187" s="136"/>
      <c r="IBB187" s="136"/>
      <c r="IBC187" s="136"/>
      <c r="IBD187" s="136"/>
      <c r="IBE187" s="136"/>
      <c r="IBF187" s="136"/>
      <c r="IBG187" s="136"/>
      <c r="IBH187" s="136"/>
      <c r="IBI187" s="136"/>
      <c r="IBJ187" s="136"/>
      <c r="IBK187" s="136"/>
      <c r="IBL187" s="136"/>
      <c r="IBM187" s="136"/>
      <c r="IBN187" s="136"/>
      <c r="IBO187" s="136"/>
      <c r="IBP187" s="136"/>
      <c r="IBQ187" s="136"/>
      <c r="IBR187" s="136"/>
      <c r="IBS187" s="136"/>
      <c r="IBT187" s="136"/>
      <c r="IBU187" s="136"/>
      <c r="IBV187" s="136"/>
      <c r="IBW187" s="136"/>
      <c r="IBX187" s="136"/>
      <c r="IBY187" s="136"/>
      <c r="IBZ187" s="136"/>
      <c r="ICA187" s="136"/>
      <c r="ICB187" s="136"/>
      <c r="ICC187" s="136"/>
      <c r="ICD187" s="136"/>
      <c r="ICE187" s="136"/>
      <c r="ICF187" s="136"/>
      <c r="ICG187" s="136"/>
      <c r="ICH187" s="136"/>
      <c r="ICI187" s="136"/>
      <c r="ICJ187" s="136"/>
      <c r="ICK187" s="136"/>
      <c r="ICL187" s="136"/>
      <c r="ICM187" s="136"/>
      <c r="ICN187" s="136"/>
      <c r="ICO187" s="136"/>
      <c r="ICP187" s="136"/>
      <c r="ICQ187" s="136"/>
      <c r="ICR187" s="136"/>
      <c r="ICS187" s="136"/>
      <c r="ICT187" s="136"/>
      <c r="ICU187" s="136"/>
      <c r="ICV187" s="136"/>
      <c r="ICW187" s="136"/>
      <c r="ICX187" s="136"/>
      <c r="ICY187" s="136"/>
      <c r="ICZ187" s="136"/>
      <c r="IDA187" s="136"/>
      <c r="IDB187" s="136"/>
      <c r="IDC187" s="136"/>
      <c r="IDD187" s="136"/>
      <c r="IDE187" s="136"/>
      <c r="IDF187" s="136"/>
      <c r="IDG187" s="136"/>
      <c r="IDH187" s="136"/>
      <c r="IDI187" s="136"/>
      <c r="IDJ187" s="136"/>
      <c r="IDK187" s="136"/>
      <c r="IDL187" s="136"/>
      <c r="IDM187" s="136"/>
      <c r="IDN187" s="136"/>
      <c r="IDO187" s="136"/>
      <c r="IDP187" s="136"/>
      <c r="IDQ187" s="136"/>
      <c r="IDR187" s="136"/>
      <c r="IDS187" s="136"/>
      <c r="IDT187" s="136"/>
      <c r="IDU187" s="136"/>
      <c r="IDV187" s="136"/>
      <c r="IDW187" s="136"/>
      <c r="IDX187" s="136"/>
      <c r="IDY187" s="136"/>
      <c r="IDZ187" s="136"/>
      <c r="IEA187" s="136"/>
      <c r="IEB187" s="136"/>
      <c r="IEC187" s="136"/>
      <c r="IED187" s="136"/>
      <c r="IEE187" s="136"/>
      <c r="IEF187" s="136"/>
      <c r="IEG187" s="136"/>
      <c r="IEH187" s="136"/>
      <c r="IEI187" s="136"/>
      <c r="IEJ187" s="136"/>
      <c r="IEK187" s="136"/>
      <c r="IEL187" s="136"/>
      <c r="IEM187" s="136"/>
      <c r="IEN187" s="136"/>
      <c r="IEO187" s="136"/>
      <c r="IEP187" s="136"/>
      <c r="IEQ187" s="136"/>
      <c r="IER187" s="136"/>
      <c r="IES187" s="136"/>
      <c r="IET187" s="136"/>
      <c r="IEU187" s="136"/>
      <c r="IEV187" s="136"/>
      <c r="IEW187" s="136"/>
      <c r="IEX187" s="136"/>
      <c r="IEY187" s="136"/>
      <c r="IEZ187" s="136"/>
      <c r="IFA187" s="136"/>
      <c r="IFB187" s="136"/>
      <c r="IFC187" s="136"/>
      <c r="IFD187" s="136"/>
      <c r="IFE187" s="136"/>
      <c r="IFF187" s="136"/>
      <c r="IFG187" s="136"/>
      <c r="IFH187" s="136"/>
      <c r="IFI187" s="136"/>
      <c r="IFJ187" s="136"/>
      <c r="IFK187" s="136"/>
      <c r="IFL187" s="136"/>
      <c r="IFM187" s="136"/>
      <c r="IFN187" s="136"/>
      <c r="IFO187" s="136"/>
      <c r="IFP187" s="136"/>
      <c r="IFQ187" s="136"/>
      <c r="IFR187" s="136"/>
      <c r="IFS187" s="136"/>
      <c r="IFT187" s="136"/>
      <c r="IFU187" s="136"/>
      <c r="IFV187" s="136"/>
      <c r="IFW187" s="136"/>
      <c r="IFX187" s="136"/>
      <c r="IFY187" s="136"/>
      <c r="IFZ187" s="136"/>
      <c r="IGA187" s="136"/>
      <c r="IGB187" s="136"/>
      <c r="IGC187" s="136"/>
      <c r="IGD187" s="136"/>
      <c r="IGE187" s="136"/>
      <c r="IGF187" s="136"/>
      <c r="IGG187" s="136"/>
      <c r="IGH187" s="136"/>
      <c r="IGI187" s="136"/>
      <c r="IGJ187" s="136"/>
      <c r="IGK187" s="136"/>
      <c r="IGL187" s="136"/>
      <c r="IGM187" s="136"/>
      <c r="IGN187" s="136"/>
      <c r="IGO187" s="136"/>
      <c r="IGP187" s="136"/>
      <c r="IGQ187" s="136"/>
      <c r="IGR187" s="136"/>
      <c r="IGS187" s="136"/>
      <c r="IGT187" s="136"/>
      <c r="IGU187" s="136"/>
      <c r="IGV187" s="136"/>
      <c r="IGW187" s="136"/>
      <c r="IGX187" s="136"/>
      <c r="IGY187" s="136"/>
      <c r="IGZ187" s="136"/>
      <c r="IHA187" s="136"/>
      <c r="IHB187" s="136"/>
      <c r="IHC187" s="136"/>
      <c r="IHD187" s="136"/>
      <c r="IHE187" s="136"/>
      <c r="IHF187" s="136"/>
      <c r="IHG187" s="136"/>
      <c r="IHH187" s="136"/>
      <c r="IHI187" s="136"/>
      <c r="IHJ187" s="136"/>
      <c r="IHK187" s="136"/>
      <c r="IHL187" s="136"/>
      <c r="IHM187" s="136"/>
      <c r="IHN187" s="136"/>
      <c r="IHO187" s="136"/>
      <c r="IHP187" s="136"/>
      <c r="IHQ187" s="136"/>
      <c r="IHR187" s="136"/>
      <c r="IHS187" s="136"/>
      <c r="IHT187" s="136"/>
      <c r="IHU187" s="136"/>
      <c r="IHV187" s="136"/>
      <c r="IHW187" s="136"/>
      <c r="IHX187" s="136"/>
      <c r="IHY187" s="136"/>
      <c r="IHZ187" s="136"/>
      <c r="IIA187" s="136"/>
      <c r="IIB187" s="136"/>
      <c r="IIC187" s="136"/>
      <c r="IID187" s="136"/>
      <c r="IIE187" s="136"/>
      <c r="IIF187" s="136"/>
      <c r="IIG187" s="136"/>
      <c r="IIH187" s="136"/>
      <c r="III187" s="136"/>
      <c r="IIJ187" s="136"/>
      <c r="IIK187" s="136"/>
      <c r="IIL187" s="136"/>
      <c r="IIM187" s="136"/>
      <c r="IIN187" s="136"/>
      <c r="IIO187" s="136"/>
      <c r="IIP187" s="136"/>
      <c r="IIQ187" s="136"/>
      <c r="IIR187" s="136"/>
      <c r="IIS187" s="136"/>
      <c r="IIT187" s="136"/>
      <c r="IIU187" s="136"/>
      <c r="IIV187" s="136"/>
      <c r="IIW187" s="136"/>
      <c r="IIX187" s="136"/>
      <c r="IIY187" s="136"/>
      <c r="IIZ187" s="136"/>
      <c r="IJA187" s="136"/>
      <c r="IJB187" s="136"/>
      <c r="IJC187" s="136"/>
      <c r="IJD187" s="136"/>
      <c r="IJE187" s="136"/>
      <c r="IJF187" s="136"/>
      <c r="IJG187" s="136"/>
      <c r="IJH187" s="136"/>
      <c r="IJI187" s="136"/>
      <c r="IJJ187" s="136"/>
      <c r="IJK187" s="136"/>
      <c r="IJL187" s="136"/>
      <c r="IJM187" s="136"/>
      <c r="IJN187" s="136"/>
      <c r="IJO187" s="136"/>
      <c r="IJP187" s="136"/>
      <c r="IJQ187" s="136"/>
      <c r="IJR187" s="136"/>
      <c r="IJS187" s="136"/>
      <c r="IJT187" s="136"/>
      <c r="IJU187" s="136"/>
      <c r="IJV187" s="136"/>
      <c r="IJW187" s="136"/>
      <c r="IJX187" s="136"/>
      <c r="IJY187" s="136"/>
      <c r="IJZ187" s="136"/>
      <c r="IKA187" s="136"/>
      <c r="IKB187" s="136"/>
      <c r="IKC187" s="136"/>
      <c r="IKD187" s="136"/>
      <c r="IKE187" s="136"/>
      <c r="IKF187" s="136"/>
      <c r="IKG187" s="136"/>
      <c r="IKH187" s="136"/>
      <c r="IKI187" s="136"/>
      <c r="IKJ187" s="136"/>
      <c r="IKK187" s="136"/>
      <c r="IKL187" s="136"/>
      <c r="IKM187" s="136"/>
      <c r="IKN187" s="136"/>
      <c r="IKO187" s="136"/>
      <c r="IKP187" s="136"/>
      <c r="IKQ187" s="136"/>
      <c r="IKR187" s="136"/>
      <c r="IKS187" s="136"/>
      <c r="IKT187" s="136"/>
      <c r="IKU187" s="136"/>
      <c r="IKV187" s="136"/>
      <c r="IKW187" s="136"/>
      <c r="IKX187" s="136"/>
      <c r="IKY187" s="136"/>
      <c r="IKZ187" s="136"/>
      <c r="ILA187" s="136"/>
      <c r="ILB187" s="136"/>
      <c r="ILC187" s="136"/>
      <c r="ILD187" s="136"/>
      <c r="ILE187" s="136"/>
      <c r="ILF187" s="136"/>
      <c r="ILG187" s="136"/>
      <c r="ILH187" s="136"/>
      <c r="ILI187" s="136"/>
      <c r="ILJ187" s="136"/>
      <c r="ILK187" s="136"/>
      <c r="ILL187" s="136"/>
      <c r="ILM187" s="136"/>
      <c r="ILN187" s="136"/>
      <c r="ILO187" s="136"/>
      <c r="ILP187" s="136"/>
      <c r="ILQ187" s="136"/>
      <c r="ILR187" s="136"/>
      <c r="ILS187" s="136"/>
      <c r="ILT187" s="136"/>
      <c r="ILU187" s="136"/>
      <c r="ILV187" s="136"/>
      <c r="ILW187" s="136"/>
      <c r="ILX187" s="136"/>
      <c r="ILY187" s="136"/>
      <c r="ILZ187" s="136"/>
      <c r="IMA187" s="136"/>
      <c r="IMB187" s="136"/>
      <c r="IMC187" s="136"/>
      <c r="IMD187" s="136"/>
      <c r="IME187" s="136"/>
      <c r="IMF187" s="136"/>
      <c r="IMG187" s="136"/>
      <c r="IMH187" s="136"/>
      <c r="IMI187" s="136"/>
      <c r="IMJ187" s="136"/>
      <c r="IMK187" s="136"/>
      <c r="IML187" s="136"/>
      <c r="IMM187" s="136"/>
      <c r="IMN187" s="136"/>
      <c r="IMO187" s="136"/>
      <c r="IMP187" s="136"/>
      <c r="IMQ187" s="136"/>
      <c r="IMR187" s="136"/>
      <c r="IMS187" s="136"/>
      <c r="IMT187" s="136"/>
      <c r="IMU187" s="136"/>
      <c r="IMV187" s="136"/>
      <c r="IMW187" s="136"/>
      <c r="IMX187" s="136"/>
      <c r="IMY187" s="136"/>
      <c r="IMZ187" s="136"/>
      <c r="INA187" s="136"/>
      <c r="INB187" s="136"/>
      <c r="INC187" s="136"/>
      <c r="IND187" s="136"/>
      <c r="INE187" s="136"/>
      <c r="INF187" s="136"/>
      <c r="ING187" s="136"/>
      <c r="INH187" s="136"/>
      <c r="INI187" s="136"/>
      <c r="INJ187" s="136"/>
      <c r="INK187" s="136"/>
      <c r="INL187" s="136"/>
      <c r="INM187" s="136"/>
      <c r="INN187" s="136"/>
      <c r="INO187" s="136"/>
      <c r="INP187" s="136"/>
      <c r="INQ187" s="136"/>
      <c r="INR187" s="136"/>
      <c r="INS187" s="136"/>
      <c r="INT187" s="136"/>
      <c r="INU187" s="136"/>
      <c r="INV187" s="136"/>
      <c r="INW187" s="136"/>
      <c r="INX187" s="136"/>
      <c r="INY187" s="136"/>
      <c r="INZ187" s="136"/>
      <c r="IOA187" s="136"/>
      <c r="IOB187" s="136"/>
      <c r="IOC187" s="136"/>
      <c r="IOD187" s="136"/>
      <c r="IOE187" s="136"/>
      <c r="IOF187" s="136"/>
      <c r="IOG187" s="136"/>
      <c r="IOH187" s="136"/>
      <c r="IOI187" s="136"/>
      <c r="IOJ187" s="136"/>
      <c r="IOK187" s="136"/>
      <c r="IOL187" s="136"/>
      <c r="IOM187" s="136"/>
      <c r="ION187" s="136"/>
      <c r="IOO187" s="136"/>
      <c r="IOP187" s="136"/>
      <c r="IOQ187" s="136"/>
      <c r="IOR187" s="136"/>
      <c r="IOS187" s="136"/>
      <c r="IOT187" s="136"/>
      <c r="IOU187" s="136"/>
      <c r="IOV187" s="136"/>
      <c r="IOW187" s="136"/>
      <c r="IOX187" s="136"/>
      <c r="IOY187" s="136"/>
      <c r="IOZ187" s="136"/>
      <c r="IPA187" s="136"/>
      <c r="IPB187" s="136"/>
      <c r="IPC187" s="136"/>
      <c r="IPD187" s="136"/>
      <c r="IPE187" s="136"/>
      <c r="IPF187" s="136"/>
      <c r="IPG187" s="136"/>
      <c r="IPH187" s="136"/>
      <c r="IPI187" s="136"/>
      <c r="IPJ187" s="136"/>
      <c r="IPK187" s="136"/>
      <c r="IPL187" s="136"/>
      <c r="IPM187" s="136"/>
      <c r="IPN187" s="136"/>
      <c r="IPO187" s="136"/>
      <c r="IPP187" s="136"/>
      <c r="IPQ187" s="136"/>
      <c r="IPR187" s="136"/>
      <c r="IPS187" s="136"/>
      <c r="IPT187" s="136"/>
      <c r="IPU187" s="136"/>
      <c r="IPV187" s="136"/>
      <c r="IPW187" s="136"/>
      <c r="IPX187" s="136"/>
      <c r="IPY187" s="136"/>
      <c r="IPZ187" s="136"/>
      <c r="IQA187" s="136"/>
      <c r="IQB187" s="136"/>
      <c r="IQC187" s="136"/>
      <c r="IQD187" s="136"/>
      <c r="IQE187" s="136"/>
      <c r="IQF187" s="136"/>
      <c r="IQG187" s="136"/>
      <c r="IQH187" s="136"/>
      <c r="IQI187" s="136"/>
      <c r="IQJ187" s="136"/>
      <c r="IQK187" s="136"/>
      <c r="IQL187" s="136"/>
      <c r="IQM187" s="136"/>
      <c r="IQN187" s="136"/>
      <c r="IQO187" s="136"/>
      <c r="IQP187" s="136"/>
      <c r="IQQ187" s="136"/>
      <c r="IQR187" s="136"/>
      <c r="IQS187" s="136"/>
      <c r="IQT187" s="136"/>
      <c r="IQU187" s="136"/>
      <c r="IQV187" s="136"/>
      <c r="IQW187" s="136"/>
      <c r="IQX187" s="136"/>
      <c r="IQY187" s="136"/>
      <c r="IQZ187" s="136"/>
      <c r="IRA187" s="136"/>
      <c r="IRB187" s="136"/>
      <c r="IRC187" s="136"/>
      <c r="IRD187" s="136"/>
      <c r="IRE187" s="136"/>
      <c r="IRF187" s="136"/>
      <c r="IRG187" s="136"/>
      <c r="IRH187" s="136"/>
      <c r="IRI187" s="136"/>
      <c r="IRJ187" s="136"/>
      <c r="IRK187" s="136"/>
      <c r="IRL187" s="136"/>
      <c r="IRM187" s="136"/>
      <c r="IRN187" s="136"/>
      <c r="IRO187" s="136"/>
      <c r="IRP187" s="136"/>
      <c r="IRQ187" s="136"/>
      <c r="IRR187" s="136"/>
      <c r="IRS187" s="136"/>
      <c r="IRT187" s="136"/>
      <c r="IRU187" s="136"/>
      <c r="IRV187" s="136"/>
      <c r="IRW187" s="136"/>
      <c r="IRX187" s="136"/>
      <c r="IRY187" s="136"/>
      <c r="IRZ187" s="136"/>
      <c r="ISA187" s="136"/>
      <c r="ISB187" s="136"/>
      <c r="ISC187" s="136"/>
      <c r="ISD187" s="136"/>
      <c r="ISE187" s="136"/>
      <c r="ISF187" s="136"/>
      <c r="ISG187" s="136"/>
      <c r="ISH187" s="136"/>
      <c r="ISI187" s="136"/>
      <c r="ISJ187" s="136"/>
      <c r="ISK187" s="136"/>
      <c r="ISL187" s="136"/>
      <c r="ISM187" s="136"/>
      <c r="ISN187" s="136"/>
      <c r="ISO187" s="136"/>
      <c r="ISP187" s="136"/>
      <c r="ISQ187" s="136"/>
      <c r="ISR187" s="136"/>
      <c r="ISS187" s="136"/>
      <c r="IST187" s="136"/>
      <c r="ISU187" s="136"/>
      <c r="ISV187" s="136"/>
      <c r="ISW187" s="136"/>
      <c r="ISX187" s="136"/>
      <c r="ISY187" s="136"/>
      <c r="ISZ187" s="136"/>
      <c r="ITA187" s="136"/>
      <c r="ITB187" s="136"/>
      <c r="ITC187" s="136"/>
      <c r="ITD187" s="136"/>
      <c r="ITE187" s="136"/>
      <c r="ITF187" s="136"/>
      <c r="ITG187" s="136"/>
      <c r="ITH187" s="136"/>
      <c r="ITI187" s="136"/>
      <c r="ITJ187" s="136"/>
      <c r="ITK187" s="136"/>
      <c r="ITL187" s="136"/>
      <c r="ITM187" s="136"/>
      <c r="ITN187" s="136"/>
      <c r="ITO187" s="136"/>
      <c r="ITP187" s="136"/>
      <c r="ITQ187" s="136"/>
      <c r="ITR187" s="136"/>
      <c r="ITS187" s="136"/>
      <c r="ITT187" s="136"/>
      <c r="ITU187" s="136"/>
      <c r="ITV187" s="136"/>
      <c r="ITW187" s="136"/>
      <c r="ITX187" s="136"/>
      <c r="ITY187" s="136"/>
      <c r="ITZ187" s="136"/>
      <c r="IUA187" s="136"/>
      <c r="IUB187" s="136"/>
      <c r="IUC187" s="136"/>
      <c r="IUD187" s="136"/>
      <c r="IUE187" s="136"/>
      <c r="IUF187" s="136"/>
      <c r="IUG187" s="136"/>
      <c r="IUH187" s="136"/>
      <c r="IUI187" s="136"/>
      <c r="IUJ187" s="136"/>
      <c r="IUK187" s="136"/>
      <c r="IUL187" s="136"/>
      <c r="IUM187" s="136"/>
      <c r="IUN187" s="136"/>
      <c r="IUO187" s="136"/>
      <c r="IUP187" s="136"/>
      <c r="IUQ187" s="136"/>
      <c r="IUR187" s="136"/>
      <c r="IUS187" s="136"/>
      <c r="IUT187" s="136"/>
      <c r="IUU187" s="136"/>
      <c r="IUV187" s="136"/>
      <c r="IUW187" s="136"/>
      <c r="IUX187" s="136"/>
      <c r="IUY187" s="136"/>
      <c r="IUZ187" s="136"/>
      <c r="IVA187" s="136"/>
      <c r="IVB187" s="136"/>
      <c r="IVC187" s="136"/>
      <c r="IVD187" s="136"/>
      <c r="IVE187" s="136"/>
      <c r="IVF187" s="136"/>
      <c r="IVG187" s="136"/>
      <c r="IVH187" s="136"/>
      <c r="IVI187" s="136"/>
      <c r="IVJ187" s="136"/>
      <c r="IVK187" s="136"/>
      <c r="IVL187" s="136"/>
      <c r="IVM187" s="136"/>
      <c r="IVN187" s="136"/>
      <c r="IVO187" s="136"/>
      <c r="IVP187" s="136"/>
      <c r="IVQ187" s="136"/>
      <c r="IVR187" s="136"/>
      <c r="IVS187" s="136"/>
      <c r="IVT187" s="136"/>
      <c r="IVU187" s="136"/>
      <c r="IVV187" s="136"/>
      <c r="IVW187" s="136"/>
      <c r="IVX187" s="136"/>
      <c r="IVY187" s="136"/>
      <c r="IVZ187" s="136"/>
      <c r="IWA187" s="136"/>
      <c r="IWB187" s="136"/>
      <c r="IWC187" s="136"/>
      <c r="IWD187" s="136"/>
      <c r="IWE187" s="136"/>
      <c r="IWF187" s="136"/>
      <c r="IWG187" s="136"/>
      <c r="IWH187" s="136"/>
      <c r="IWI187" s="136"/>
      <c r="IWJ187" s="136"/>
      <c r="IWK187" s="136"/>
      <c r="IWL187" s="136"/>
      <c r="IWM187" s="136"/>
      <c r="IWN187" s="136"/>
      <c r="IWO187" s="136"/>
      <c r="IWP187" s="136"/>
      <c r="IWQ187" s="136"/>
      <c r="IWR187" s="136"/>
      <c r="IWS187" s="136"/>
      <c r="IWT187" s="136"/>
      <c r="IWU187" s="136"/>
      <c r="IWV187" s="136"/>
      <c r="IWW187" s="136"/>
      <c r="IWX187" s="136"/>
      <c r="IWY187" s="136"/>
      <c r="IWZ187" s="136"/>
      <c r="IXA187" s="136"/>
      <c r="IXB187" s="136"/>
      <c r="IXC187" s="136"/>
      <c r="IXD187" s="136"/>
      <c r="IXE187" s="136"/>
      <c r="IXF187" s="136"/>
      <c r="IXG187" s="136"/>
      <c r="IXH187" s="136"/>
      <c r="IXI187" s="136"/>
      <c r="IXJ187" s="136"/>
      <c r="IXK187" s="136"/>
      <c r="IXL187" s="136"/>
      <c r="IXM187" s="136"/>
      <c r="IXN187" s="136"/>
      <c r="IXO187" s="136"/>
      <c r="IXP187" s="136"/>
      <c r="IXQ187" s="136"/>
      <c r="IXR187" s="136"/>
      <c r="IXS187" s="136"/>
      <c r="IXT187" s="136"/>
      <c r="IXU187" s="136"/>
      <c r="IXV187" s="136"/>
      <c r="IXW187" s="136"/>
      <c r="IXX187" s="136"/>
      <c r="IXY187" s="136"/>
      <c r="IXZ187" s="136"/>
      <c r="IYA187" s="136"/>
      <c r="IYB187" s="136"/>
      <c r="IYC187" s="136"/>
      <c r="IYD187" s="136"/>
      <c r="IYE187" s="136"/>
      <c r="IYF187" s="136"/>
      <c r="IYG187" s="136"/>
      <c r="IYH187" s="136"/>
      <c r="IYI187" s="136"/>
      <c r="IYJ187" s="136"/>
      <c r="IYK187" s="136"/>
      <c r="IYL187" s="136"/>
      <c r="IYM187" s="136"/>
      <c r="IYN187" s="136"/>
      <c r="IYO187" s="136"/>
      <c r="IYP187" s="136"/>
      <c r="IYQ187" s="136"/>
      <c r="IYR187" s="136"/>
      <c r="IYS187" s="136"/>
      <c r="IYT187" s="136"/>
      <c r="IYU187" s="136"/>
      <c r="IYV187" s="136"/>
      <c r="IYW187" s="136"/>
      <c r="IYX187" s="136"/>
      <c r="IYY187" s="136"/>
      <c r="IYZ187" s="136"/>
      <c r="IZA187" s="136"/>
      <c r="IZB187" s="136"/>
      <c r="IZC187" s="136"/>
      <c r="IZD187" s="136"/>
      <c r="IZE187" s="136"/>
      <c r="IZF187" s="136"/>
      <c r="IZG187" s="136"/>
      <c r="IZH187" s="136"/>
      <c r="IZI187" s="136"/>
      <c r="IZJ187" s="136"/>
      <c r="IZK187" s="136"/>
      <c r="IZL187" s="136"/>
      <c r="IZM187" s="136"/>
      <c r="IZN187" s="136"/>
      <c r="IZO187" s="136"/>
      <c r="IZP187" s="136"/>
      <c r="IZQ187" s="136"/>
      <c r="IZR187" s="136"/>
      <c r="IZS187" s="136"/>
      <c r="IZT187" s="136"/>
      <c r="IZU187" s="136"/>
      <c r="IZV187" s="136"/>
      <c r="IZW187" s="136"/>
      <c r="IZX187" s="136"/>
      <c r="IZY187" s="136"/>
      <c r="IZZ187" s="136"/>
      <c r="JAA187" s="136"/>
      <c r="JAB187" s="136"/>
      <c r="JAC187" s="136"/>
      <c r="JAD187" s="136"/>
      <c r="JAE187" s="136"/>
      <c r="JAF187" s="136"/>
      <c r="JAG187" s="136"/>
      <c r="JAH187" s="136"/>
      <c r="JAI187" s="136"/>
      <c r="JAJ187" s="136"/>
      <c r="JAK187" s="136"/>
      <c r="JAL187" s="136"/>
      <c r="JAM187" s="136"/>
      <c r="JAN187" s="136"/>
      <c r="JAO187" s="136"/>
      <c r="JAP187" s="136"/>
      <c r="JAQ187" s="136"/>
      <c r="JAR187" s="136"/>
      <c r="JAS187" s="136"/>
      <c r="JAT187" s="136"/>
      <c r="JAU187" s="136"/>
      <c r="JAV187" s="136"/>
      <c r="JAW187" s="136"/>
      <c r="JAX187" s="136"/>
      <c r="JAY187" s="136"/>
      <c r="JAZ187" s="136"/>
      <c r="JBA187" s="136"/>
      <c r="JBB187" s="136"/>
      <c r="JBC187" s="136"/>
      <c r="JBD187" s="136"/>
      <c r="JBE187" s="136"/>
      <c r="JBF187" s="136"/>
      <c r="JBG187" s="136"/>
      <c r="JBH187" s="136"/>
      <c r="JBI187" s="136"/>
      <c r="JBJ187" s="136"/>
      <c r="JBK187" s="136"/>
      <c r="JBL187" s="136"/>
      <c r="JBM187" s="136"/>
      <c r="JBN187" s="136"/>
      <c r="JBO187" s="136"/>
      <c r="JBP187" s="136"/>
      <c r="JBQ187" s="136"/>
      <c r="JBR187" s="136"/>
      <c r="JBS187" s="136"/>
      <c r="JBT187" s="136"/>
      <c r="JBU187" s="136"/>
      <c r="JBV187" s="136"/>
      <c r="JBW187" s="136"/>
      <c r="JBX187" s="136"/>
      <c r="JBY187" s="136"/>
      <c r="JBZ187" s="136"/>
      <c r="JCA187" s="136"/>
      <c r="JCB187" s="136"/>
      <c r="JCC187" s="136"/>
      <c r="JCD187" s="136"/>
      <c r="JCE187" s="136"/>
      <c r="JCF187" s="136"/>
      <c r="JCG187" s="136"/>
      <c r="JCH187" s="136"/>
      <c r="JCI187" s="136"/>
      <c r="JCJ187" s="136"/>
      <c r="JCK187" s="136"/>
      <c r="JCL187" s="136"/>
      <c r="JCM187" s="136"/>
      <c r="JCN187" s="136"/>
      <c r="JCO187" s="136"/>
      <c r="JCP187" s="136"/>
      <c r="JCQ187" s="136"/>
      <c r="JCR187" s="136"/>
      <c r="JCS187" s="136"/>
      <c r="JCT187" s="136"/>
      <c r="JCU187" s="136"/>
      <c r="JCV187" s="136"/>
      <c r="JCW187" s="136"/>
      <c r="JCX187" s="136"/>
      <c r="JCY187" s="136"/>
      <c r="JCZ187" s="136"/>
      <c r="JDA187" s="136"/>
      <c r="JDB187" s="136"/>
      <c r="JDC187" s="136"/>
      <c r="JDD187" s="136"/>
      <c r="JDE187" s="136"/>
      <c r="JDF187" s="136"/>
      <c r="JDG187" s="136"/>
      <c r="JDH187" s="136"/>
      <c r="JDI187" s="136"/>
      <c r="JDJ187" s="136"/>
      <c r="JDK187" s="136"/>
      <c r="JDL187" s="136"/>
      <c r="JDM187" s="136"/>
      <c r="JDN187" s="136"/>
      <c r="JDO187" s="136"/>
      <c r="JDP187" s="136"/>
      <c r="JDQ187" s="136"/>
      <c r="JDR187" s="136"/>
      <c r="JDS187" s="136"/>
      <c r="JDT187" s="136"/>
      <c r="JDU187" s="136"/>
      <c r="JDV187" s="136"/>
      <c r="JDW187" s="136"/>
      <c r="JDX187" s="136"/>
      <c r="JDY187" s="136"/>
      <c r="JDZ187" s="136"/>
      <c r="JEA187" s="136"/>
      <c r="JEB187" s="136"/>
      <c r="JEC187" s="136"/>
      <c r="JED187" s="136"/>
      <c r="JEE187" s="136"/>
      <c r="JEF187" s="136"/>
      <c r="JEG187" s="136"/>
      <c r="JEH187" s="136"/>
      <c r="JEI187" s="136"/>
      <c r="JEJ187" s="136"/>
      <c r="JEK187" s="136"/>
      <c r="JEL187" s="136"/>
      <c r="JEM187" s="136"/>
      <c r="JEN187" s="136"/>
      <c r="JEO187" s="136"/>
      <c r="JEP187" s="136"/>
      <c r="JEQ187" s="136"/>
      <c r="JER187" s="136"/>
      <c r="JES187" s="136"/>
      <c r="JET187" s="136"/>
      <c r="JEU187" s="136"/>
      <c r="JEV187" s="136"/>
      <c r="JEW187" s="136"/>
      <c r="JEX187" s="136"/>
      <c r="JEY187" s="136"/>
      <c r="JEZ187" s="136"/>
      <c r="JFA187" s="136"/>
      <c r="JFB187" s="136"/>
      <c r="JFC187" s="136"/>
      <c r="JFD187" s="136"/>
      <c r="JFE187" s="136"/>
      <c r="JFF187" s="136"/>
      <c r="JFG187" s="136"/>
      <c r="JFH187" s="136"/>
      <c r="JFI187" s="136"/>
      <c r="JFJ187" s="136"/>
      <c r="JFK187" s="136"/>
      <c r="JFL187" s="136"/>
      <c r="JFM187" s="136"/>
      <c r="JFN187" s="136"/>
      <c r="JFO187" s="136"/>
      <c r="JFP187" s="136"/>
      <c r="JFQ187" s="136"/>
      <c r="JFR187" s="136"/>
      <c r="JFS187" s="136"/>
      <c r="JFT187" s="136"/>
      <c r="JFU187" s="136"/>
      <c r="JFV187" s="136"/>
      <c r="JFW187" s="136"/>
      <c r="JFX187" s="136"/>
      <c r="JFY187" s="136"/>
      <c r="JFZ187" s="136"/>
      <c r="JGA187" s="136"/>
      <c r="JGB187" s="136"/>
      <c r="JGC187" s="136"/>
      <c r="JGD187" s="136"/>
      <c r="JGE187" s="136"/>
      <c r="JGF187" s="136"/>
      <c r="JGG187" s="136"/>
      <c r="JGH187" s="136"/>
      <c r="JGI187" s="136"/>
      <c r="JGJ187" s="136"/>
      <c r="JGK187" s="136"/>
      <c r="JGL187" s="136"/>
      <c r="JGM187" s="136"/>
      <c r="JGN187" s="136"/>
      <c r="JGO187" s="136"/>
      <c r="JGP187" s="136"/>
      <c r="JGQ187" s="136"/>
      <c r="JGR187" s="136"/>
      <c r="JGS187" s="136"/>
      <c r="JGT187" s="136"/>
      <c r="JGU187" s="136"/>
      <c r="JGV187" s="136"/>
      <c r="JGW187" s="136"/>
      <c r="JGX187" s="136"/>
      <c r="JGY187" s="136"/>
      <c r="JGZ187" s="136"/>
      <c r="JHA187" s="136"/>
      <c r="JHB187" s="136"/>
      <c r="JHC187" s="136"/>
      <c r="JHD187" s="136"/>
      <c r="JHE187" s="136"/>
      <c r="JHF187" s="136"/>
      <c r="JHG187" s="136"/>
      <c r="JHH187" s="136"/>
      <c r="JHI187" s="136"/>
      <c r="JHJ187" s="136"/>
      <c r="JHK187" s="136"/>
      <c r="JHL187" s="136"/>
      <c r="JHM187" s="136"/>
      <c r="JHN187" s="136"/>
      <c r="JHO187" s="136"/>
      <c r="JHP187" s="136"/>
      <c r="JHQ187" s="136"/>
      <c r="JHR187" s="136"/>
      <c r="JHS187" s="136"/>
      <c r="JHT187" s="136"/>
      <c r="JHU187" s="136"/>
      <c r="JHV187" s="136"/>
      <c r="JHW187" s="136"/>
      <c r="JHX187" s="136"/>
      <c r="JHY187" s="136"/>
      <c r="JHZ187" s="136"/>
      <c r="JIA187" s="136"/>
      <c r="JIB187" s="136"/>
      <c r="JIC187" s="136"/>
      <c r="JID187" s="136"/>
      <c r="JIE187" s="136"/>
      <c r="JIF187" s="136"/>
      <c r="JIG187" s="136"/>
      <c r="JIH187" s="136"/>
      <c r="JII187" s="136"/>
      <c r="JIJ187" s="136"/>
      <c r="JIK187" s="136"/>
      <c r="JIL187" s="136"/>
      <c r="JIM187" s="136"/>
      <c r="JIN187" s="136"/>
      <c r="JIO187" s="136"/>
      <c r="JIP187" s="136"/>
      <c r="JIQ187" s="136"/>
      <c r="JIR187" s="136"/>
      <c r="JIS187" s="136"/>
      <c r="JIT187" s="136"/>
      <c r="JIU187" s="136"/>
      <c r="JIV187" s="136"/>
      <c r="JIW187" s="136"/>
      <c r="JIX187" s="136"/>
      <c r="JIY187" s="136"/>
      <c r="JIZ187" s="136"/>
      <c r="JJA187" s="136"/>
      <c r="JJB187" s="136"/>
      <c r="JJC187" s="136"/>
      <c r="JJD187" s="136"/>
      <c r="JJE187" s="136"/>
      <c r="JJF187" s="136"/>
      <c r="JJG187" s="136"/>
      <c r="JJH187" s="136"/>
      <c r="JJI187" s="136"/>
      <c r="JJJ187" s="136"/>
      <c r="JJK187" s="136"/>
      <c r="JJL187" s="136"/>
      <c r="JJM187" s="136"/>
      <c r="JJN187" s="136"/>
      <c r="JJO187" s="136"/>
      <c r="JJP187" s="136"/>
      <c r="JJQ187" s="136"/>
      <c r="JJR187" s="136"/>
      <c r="JJS187" s="136"/>
      <c r="JJT187" s="136"/>
      <c r="JJU187" s="136"/>
      <c r="JJV187" s="136"/>
      <c r="JJW187" s="136"/>
      <c r="JJX187" s="136"/>
      <c r="JJY187" s="136"/>
      <c r="JJZ187" s="136"/>
      <c r="JKA187" s="136"/>
      <c r="JKB187" s="136"/>
      <c r="JKC187" s="136"/>
      <c r="JKD187" s="136"/>
      <c r="JKE187" s="136"/>
      <c r="JKF187" s="136"/>
      <c r="JKG187" s="136"/>
      <c r="JKH187" s="136"/>
      <c r="JKI187" s="136"/>
      <c r="JKJ187" s="136"/>
      <c r="JKK187" s="136"/>
      <c r="JKL187" s="136"/>
      <c r="JKM187" s="136"/>
      <c r="JKN187" s="136"/>
      <c r="JKO187" s="136"/>
      <c r="JKP187" s="136"/>
      <c r="JKQ187" s="136"/>
      <c r="JKR187" s="136"/>
      <c r="JKS187" s="136"/>
      <c r="JKT187" s="136"/>
      <c r="JKU187" s="136"/>
      <c r="JKV187" s="136"/>
      <c r="JKW187" s="136"/>
      <c r="JKX187" s="136"/>
      <c r="JKY187" s="136"/>
      <c r="JKZ187" s="136"/>
      <c r="JLA187" s="136"/>
      <c r="JLB187" s="136"/>
      <c r="JLC187" s="136"/>
      <c r="JLD187" s="136"/>
      <c r="JLE187" s="136"/>
      <c r="JLF187" s="136"/>
      <c r="JLG187" s="136"/>
      <c r="JLH187" s="136"/>
      <c r="JLI187" s="136"/>
      <c r="JLJ187" s="136"/>
      <c r="JLK187" s="136"/>
      <c r="JLL187" s="136"/>
      <c r="JLM187" s="136"/>
      <c r="JLN187" s="136"/>
      <c r="JLO187" s="136"/>
      <c r="JLP187" s="136"/>
      <c r="JLQ187" s="136"/>
      <c r="JLR187" s="136"/>
      <c r="JLS187" s="136"/>
      <c r="JLT187" s="136"/>
      <c r="JLU187" s="136"/>
      <c r="JLV187" s="136"/>
      <c r="JLW187" s="136"/>
      <c r="JLX187" s="136"/>
      <c r="JLY187" s="136"/>
      <c r="JLZ187" s="136"/>
      <c r="JMA187" s="136"/>
      <c r="JMB187" s="136"/>
      <c r="JMC187" s="136"/>
      <c r="JMD187" s="136"/>
      <c r="JME187" s="136"/>
      <c r="JMF187" s="136"/>
      <c r="JMG187" s="136"/>
      <c r="JMH187" s="136"/>
      <c r="JMI187" s="136"/>
      <c r="JMJ187" s="136"/>
      <c r="JMK187" s="136"/>
      <c r="JML187" s="136"/>
      <c r="JMM187" s="136"/>
      <c r="JMN187" s="136"/>
      <c r="JMO187" s="136"/>
      <c r="JMP187" s="136"/>
      <c r="JMQ187" s="136"/>
      <c r="JMR187" s="136"/>
      <c r="JMS187" s="136"/>
      <c r="JMT187" s="136"/>
      <c r="JMU187" s="136"/>
      <c r="JMV187" s="136"/>
      <c r="JMW187" s="136"/>
      <c r="JMX187" s="136"/>
      <c r="JMY187" s="136"/>
      <c r="JMZ187" s="136"/>
      <c r="JNA187" s="136"/>
      <c r="JNB187" s="136"/>
      <c r="JNC187" s="136"/>
      <c r="JND187" s="136"/>
      <c r="JNE187" s="136"/>
      <c r="JNF187" s="136"/>
      <c r="JNG187" s="136"/>
      <c r="JNH187" s="136"/>
      <c r="JNI187" s="136"/>
      <c r="JNJ187" s="136"/>
      <c r="JNK187" s="136"/>
      <c r="JNL187" s="136"/>
      <c r="JNM187" s="136"/>
      <c r="JNN187" s="136"/>
      <c r="JNO187" s="136"/>
      <c r="JNP187" s="136"/>
      <c r="JNQ187" s="136"/>
      <c r="JNR187" s="136"/>
      <c r="JNS187" s="136"/>
      <c r="JNT187" s="136"/>
      <c r="JNU187" s="136"/>
      <c r="JNV187" s="136"/>
      <c r="JNW187" s="136"/>
      <c r="JNX187" s="136"/>
      <c r="JNY187" s="136"/>
      <c r="JNZ187" s="136"/>
      <c r="JOA187" s="136"/>
      <c r="JOB187" s="136"/>
      <c r="JOC187" s="136"/>
      <c r="JOD187" s="136"/>
      <c r="JOE187" s="136"/>
      <c r="JOF187" s="136"/>
      <c r="JOG187" s="136"/>
      <c r="JOH187" s="136"/>
      <c r="JOI187" s="136"/>
      <c r="JOJ187" s="136"/>
      <c r="JOK187" s="136"/>
      <c r="JOL187" s="136"/>
      <c r="JOM187" s="136"/>
      <c r="JON187" s="136"/>
      <c r="JOO187" s="136"/>
      <c r="JOP187" s="136"/>
      <c r="JOQ187" s="136"/>
      <c r="JOR187" s="136"/>
      <c r="JOS187" s="136"/>
      <c r="JOT187" s="136"/>
      <c r="JOU187" s="136"/>
      <c r="JOV187" s="136"/>
      <c r="JOW187" s="136"/>
      <c r="JOX187" s="136"/>
      <c r="JOY187" s="136"/>
      <c r="JOZ187" s="136"/>
      <c r="JPA187" s="136"/>
      <c r="JPB187" s="136"/>
      <c r="JPC187" s="136"/>
      <c r="JPD187" s="136"/>
      <c r="JPE187" s="136"/>
      <c r="JPF187" s="136"/>
      <c r="JPG187" s="136"/>
      <c r="JPH187" s="136"/>
      <c r="JPI187" s="136"/>
      <c r="JPJ187" s="136"/>
      <c r="JPK187" s="136"/>
      <c r="JPL187" s="136"/>
      <c r="JPM187" s="136"/>
      <c r="JPN187" s="136"/>
      <c r="JPO187" s="136"/>
      <c r="JPP187" s="136"/>
      <c r="JPQ187" s="136"/>
      <c r="JPR187" s="136"/>
      <c r="JPS187" s="136"/>
      <c r="JPT187" s="136"/>
      <c r="JPU187" s="136"/>
      <c r="JPV187" s="136"/>
      <c r="JPW187" s="136"/>
      <c r="JPX187" s="136"/>
      <c r="JPY187" s="136"/>
      <c r="JPZ187" s="136"/>
      <c r="JQA187" s="136"/>
      <c r="JQB187" s="136"/>
      <c r="JQC187" s="136"/>
      <c r="JQD187" s="136"/>
      <c r="JQE187" s="136"/>
      <c r="JQF187" s="136"/>
      <c r="JQG187" s="136"/>
      <c r="JQH187" s="136"/>
      <c r="JQI187" s="136"/>
      <c r="JQJ187" s="136"/>
      <c r="JQK187" s="136"/>
      <c r="JQL187" s="136"/>
      <c r="JQM187" s="136"/>
      <c r="JQN187" s="136"/>
      <c r="JQO187" s="136"/>
      <c r="JQP187" s="136"/>
      <c r="JQQ187" s="136"/>
      <c r="JQR187" s="136"/>
      <c r="JQS187" s="136"/>
      <c r="JQT187" s="136"/>
      <c r="JQU187" s="136"/>
      <c r="JQV187" s="136"/>
      <c r="JQW187" s="136"/>
      <c r="JQX187" s="136"/>
      <c r="JQY187" s="136"/>
      <c r="JQZ187" s="136"/>
      <c r="JRA187" s="136"/>
      <c r="JRB187" s="136"/>
      <c r="JRC187" s="136"/>
      <c r="JRD187" s="136"/>
      <c r="JRE187" s="136"/>
      <c r="JRF187" s="136"/>
      <c r="JRG187" s="136"/>
      <c r="JRH187" s="136"/>
      <c r="JRI187" s="136"/>
      <c r="JRJ187" s="136"/>
      <c r="JRK187" s="136"/>
      <c r="JRL187" s="136"/>
      <c r="JRM187" s="136"/>
      <c r="JRN187" s="136"/>
      <c r="JRO187" s="136"/>
      <c r="JRP187" s="136"/>
      <c r="JRQ187" s="136"/>
      <c r="JRR187" s="136"/>
      <c r="JRS187" s="136"/>
      <c r="JRT187" s="136"/>
      <c r="JRU187" s="136"/>
      <c r="JRV187" s="136"/>
      <c r="JRW187" s="136"/>
      <c r="JRX187" s="136"/>
      <c r="JRY187" s="136"/>
      <c r="JRZ187" s="136"/>
      <c r="JSA187" s="136"/>
      <c r="JSB187" s="136"/>
      <c r="JSC187" s="136"/>
      <c r="JSD187" s="136"/>
      <c r="JSE187" s="136"/>
      <c r="JSF187" s="136"/>
      <c r="JSG187" s="136"/>
      <c r="JSH187" s="136"/>
      <c r="JSI187" s="136"/>
      <c r="JSJ187" s="136"/>
      <c r="JSK187" s="136"/>
      <c r="JSL187" s="136"/>
      <c r="JSM187" s="136"/>
      <c r="JSN187" s="136"/>
      <c r="JSO187" s="136"/>
      <c r="JSP187" s="136"/>
      <c r="JSQ187" s="136"/>
      <c r="JSR187" s="136"/>
      <c r="JSS187" s="136"/>
      <c r="JST187" s="136"/>
      <c r="JSU187" s="136"/>
      <c r="JSV187" s="136"/>
      <c r="JSW187" s="136"/>
      <c r="JSX187" s="136"/>
      <c r="JSY187" s="136"/>
      <c r="JSZ187" s="136"/>
      <c r="JTA187" s="136"/>
      <c r="JTB187" s="136"/>
      <c r="JTC187" s="136"/>
      <c r="JTD187" s="136"/>
      <c r="JTE187" s="136"/>
      <c r="JTF187" s="136"/>
      <c r="JTG187" s="136"/>
      <c r="JTH187" s="136"/>
      <c r="JTI187" s="136"/>
      <c r="JTJ187" s="136"/>
      <c r="JTK187" s="136"/>
      <c r="JTL187" s="136"/>
      <c r="JTM187" s="136"/>
      <c r="JTN187" s="136"/>
      <c r="JTO187" s="136"/>
      <c r="JTP187" s="136"/>
      <c r="JTQ187" s="136"/>
      <c r="JTR187" s="136"/>
      <c r="JTS187" s="136"/>
      <c r="JTT187" s="136"/>
      <c r="JTU187" s="136"/>
      <c r="JTV187" s="136"/>
      <c r="JTW187" s="136"/>
      <c r="JTX187" s="136"/>
      <c r="JTY187" s="136"/>
      <c r="JTZ187" s="136"/>
      <c r="JUA187" s="136"/>
      <c r="JUB187" s="136"/>
      <c r="JUC187" s="136"/>
      <c r="JUD187" s="136"/>
      <c r="JUE187" s="136"/>
      <c r="JUF187" s="136"/>
      <c r="JUG187" s="136"/>
      <c r="JUH187" s="136"/>
      <c r="JUI187" s="136"/>
      <c r="JUJ187" s="136"/>
      <c r="JUK187" s="136"/>
      <c r="JUL187" s="136"/>
      <c r="JUM187" s="136"/>
      <c r="JUN187" s="136"/>
      <c r="JUO187" s="136"/>
      <c r="JUP187" s="136"/>
      <c r="JUQ187" s="136"/>
      <c r="JUR187" s="136"/>
      <c r="JUS187" s="136"/>
      <c r="JUT187" s="136"/>
      <c r="JUU187" s="136"/>
      <c r="JUV187" s="136"/>
      <c r="JUW187" s="136"/>
      <c r="JUX187" s="136"/>
      <c r="JUY187" s="136"/>
      <c r="JUZ187" s="136"/>
      <c r="JVA187" s="136"/>
      <c r="JVB187" s="136"/>
      <c r="JVC187" s="136"/>
      <c r="JVD187" s="136"/>
      <c r="JVE187" s="136"/>
      <c r="JVF187" s="136"/>
      <c r="JVG187" s="136"/>
      <c r="JVH187" s="136"/>
      <c r="JVI187" s="136"/>
      <c r="JVJ187" s="136"/>
      <c r="JVK187" s="136"/>
      <c r="JVL187" s="136"/>
      <c r="JVM187" s="136"/>
      <c r="JVN187" s="136"/>
      <c r="JVO187" s="136"/>
      <c r="JVP187" s="136"/>
      <c r="JVQ187" s="136"/>
      <c r="JVR187" s="136"/>
      <c r="JVS187" s="136"/>
      <c r="JVT187" s="136"/>
      <c r="JVU187" s="136"/>
      <c r="JVV187" s="136"/>
      <c r="JVW187" s="136"/>
      <c r="JVX187" s="136"/>
      <c r="JVY187" s="136"/>
      <c r="JVZ187" s="136"/>
      <c r="JWA187" s="136"/>
      <c r="JWB187" s="136"/>
      <c r="JWC187" s="136"/>
      <c r="JWD187" s="136"/>
      <c r="JWE187" s="136"/>
      <c r="JWF187" s="136"/>
      <c r="JWG187" s="136"/>
      <c r="JWH187" s="136"/>
      <c r="JWI187" s="136"/>
      <c r="JWJ187" s="136"/>
      <c r="JWK187" s="136"/>
      <c r="JWL187" s="136"/>
      <c r="JWM187" s="136"/>
      <c r="JWN187" s="136"/>
      <c r="JWO187" s="136"/>
      <c r="JWP187" s="136"/>
      <c r="JWQ187" s="136"/>
      <c r="JWR187" s="136"/>
      <c r="JWS187" s="136"/>
      <c r="JWT187" s="136"/>
      <c r="JWU187" s="136"/>
      <c r="JWV187" s="136"/>
      <c r="JWW187" s="136"/>
      <c r="JWX187" s="136"/>
      <c r="JWY187" s="136"/>
      <c r="JWZ187" s="136"/>
      <c r="JXA187" s="136"/>
      <c r="JXB187" s="136"/>
      <c r="JXC187" s="136"/>
      <c r="JXD187" s="136"/>
      <c r="JXE187" s="136"/>
      <c r="JXF187" s="136"/>
      <c r="JXG187" s="136"/>
      <c r="JXH187" s="136"/>
      <c r="JXI187" s="136"/>
      <c r="JXJ187" s="136"/>
      <c r="JXK187" s="136"/>
      <c r="JXL187" s="136"/>
      <c r="JXM187" s="136"/>
      <c r="JXN187" s="136"/>
      <c r="JXO187" s="136"/>
      <c r="JXP187" s="136"/>
      <c r="JXQ187" s="136"/>
      <c r="JXR187" s="136"/>
      <c r="JXS187" s="136"/>
      <c r="JXT187" s="136"/>
      <c r="JXU187" s="136"/>
      <c r="JXV187" s="136"/>
      <c r="JXW187" s="136"/>
      <c r="JXX187" s="136"/>
      <c r="JXY187" s="136"/>
      <c r="JXZ187" s="136"/>
      <c r="JYA187" s="136"/>
      <c r="JYB187" s="136"/>
      <c r="JYC187" s="136"/>
      <c r="JYD187" s="136"/>
      <c r="JYE187" s="136"/>
      <c r="JYF187" s="136"/>
      <c r="JYG187" s="136"/>
      <c r="JYH187" s="136"/>
      <c r="JYI187" s="136"/>
      <c r="JYJ187" s="136"/>
      <c r="JYK187" s="136"/>
      <c r="JYL187" s="136"/>
      <c r="JYM187" s="136"/>
      <c r="JYN187" s="136"/>
      <c r="JYO187" s="136"/>
      <c r="JYP187" s="136"/>
      <c r="JYQ187" s="136"/>
      <c r="JYR187" s="136"/>
      <c r="JYS187" s="136"/>
      <c r="JYT187" s="136"/>
      <c r="JYU187" s="136"/>
      <c r="JYV187" s="136"/>
      <c r="JYW187" s="136"/>
      <c r="JYX187" s="136"/>
      <c r="JYY187" s="136"/>
      <c r="JYZ187" s="136"/>
      <c r="JZA187" s="136"/>
      <c r="JZB187" s="136"/>
      <c r="JZC187" s="136"/>
      <c r="JZD187" s="136"/>
      <c r="JZE187" s="136"/>
      <c r="JZF187" s="136"/>
      <c r="JZG187" s="136"/>
      <c r="JZH187" s="136"/>
      <c r="JZI187" s="136"/>
      <c r="JZJ187" s="136"/>
      <c r="JZK187" s="136"/>
      <c r="JZL187" s="136"/>
      <c r="JZM187" s="136"/>
      <c r="JZN187" s="136"/>
      <c r="JZO187" s="136"/>
      <c r="JZP187" s="136"/>
      <c r="JZQ187" s="136"/>
      <c r="JZR187" s="136"/>
      <c r="JZS187" s="136"/>
      <c r="JZT187" s="136"/>
      <c r="JZU187" s="136"/>
      <c r="JZV187" s="136"/>
      <c r="JZW187" s="136"/>
      <c r="JZX187" s="136"/>
      <c r="JZY187" s="136"/>
      <c r="JZZ187" s="136"/>
      <c r="KAA187" s="136"/>
      <c r="KAB187" s="136"/>
      <c r="KAC187" s="136"/>
      <c r="KAD187" s="136"/>
      <c r="KAE187" s="136"/>
      <c r="KAF187" s="136"/>
      <c r="KAG187" s="136"/>
      <c r="KAH187" s="136"/>
      <c r="KAI187" s="136"/>
      <c r="KAJ187" s="136"/>
      <c r="KAK187" s="136"/>
      <c r="KAL187" s="136"/>
      <c r="KAM187" s="136"/>
      <c r="KAN187" s="136"/>
      <c r="KAO187" s="136"/>
      <c r="KAP187" s="136"/>
      <c r="KAQ187" s="136"/>
      <c r="KAR187" s="136"/>
      <c r="KAS187" s="136"/>
      <c r="KAT187" s="136"/>
      <c r="KAU187" s="136"/>
      <c r="KAV187" s="136"/>
      <c r="KAW187" s="136"/>
      <c r="KAX187" s="136"/>
      <c r="KAY187" s="136"/>
      <c r="KAZ187" s="136"/>
      <c r="KBA187" s="136"/>
      <c r="KBB187" s="136"/>
      <c r="KBC187" s="136"/>
      <c r="KBD187" s="136"/>
      <c r="KBE187" s="136"/>
      <c r="KBF187" s="136"/>
      <c r="KBG187" s="136"/>
      <c r="KBH187" s="136"/>
      <c r="KBI187" s="136"/>
      <c r="KBJ187" s="136"/>
      <c r="KBK187" s="136"/>
      <c r="KBL187" s="136"/>
      <c r="KBM187" s="136"/>
      <c r="KBN187" s="136"/>
      <c r="KBO187" s="136"/>
      <c r="KBP187" s="136"/>
      <c r="KBQ187" s="136"/>
      <c r="KBR187" s="136"/>
      <c r="KBS187" s="136"/>
      <c r="KBT187" s="136"/>
      <c r="KBU187" s="136"/>
      <c r="KBV187" s="136"/>
      <c r="KBW187" s="136"/>
      <c r="KBX187" s="136"/>
      <c r="KBY187" s="136"/>
      <c r="KBZ187" s="136"/>
      <c r="KCA187" s="136"/>
      <c r="KCB187" s="136"/>
      <c r="KCC187" s="136"/>
      <c r="KCD187" s="136"/>
      <c r="KCE187" s="136"/>
      <c r="KCF187" s="136"/>
      <c r="KCG187" s="136"/>
      <c r="KCH187" s="136"/>
      <c r="KCI187" s="136"/>
      <c r="KCJ187" s="136"/>
      <c r="KCK187" s="136"/>
      <c r="KCL187" s="136"/>
      <c r="KCM187" s="136"/>
      <c r="KCN187" s="136"/>
      <c r="KCO187" s="136"/>
      <c r="KCP187" s="136"/>
      <c r="KCQ187" s="136"/>
      <c r="KCR187" s="136"/>
      <c r="KCS187" s="136"/>
      <c r="KCT187" s="136"/>
      <c r="KCU187" s="136"/>
      <c r="KCV187" s="136"/>
      <c r="KCW187" s="136"/>
      <c r="KCX187" s="136"/>
      <c r="KCY187" s="136"/>
      <c r="KCZ187" s="136"/>
      <c r="KDA187" s="136"/>
      <c r="KDB187" s="136"/>
      <c r="KDC187" s="136"/>
      <c r="KDD187" s="136"/>
      <c r="KDE187" s="136"/>
      <c r="KDF187" s="136"/>
      <c r="KDG187" s="136"/>
      <c r="KDH187" s="136"/>
      <c r="KDI187" s="136"/>
      <c r="KDJ187" s="136"/>
      <c r="KDK187" s="136"/>
      <c r="KDL187" s="136"/>
      <c r="KDM187" s="136"/>
      <c r="KDN187" s="136"/>
      <c r="KDO187" s="136"/>
      <c r="KDP187" s="136"/>
      <c r="KDQ187" s="136"/>
      <c r="KDR187" s="136"/>
      <c r="KDS187" s="136"/>
      <c r="KDT187" s="136"/>
      <c r="KDU187" s="136"/>
      <c r="KDV187" s="136"/>
      <c r="KDW187" s="136"/>
      <c r="KDX187" s="136"/>
      <c r="KDY187" s="136"/>
      <c r="KDZ187" s="136"/>
      <c r="KEA187" s="136"/>
      <c r="KEB187" s="136"/>
      <c r="KEC187" s="136"/>
      <c r="KED187" s="136"/>
      <c r="KEE187" s="136"/>
      <c r="KEF187" s="136"/>
      <c r="KEG187" s="136"/>
      <c r="KEH187" s="136"/>
      <c r="KEI187" s="136"/>
      <c r="KEJ187" s="136"/>
      <c r="KEK187" s="136"/>
      <c r="KEL187" s="136"/>
      <c r="KEM187" s="136"/>
      <c r="KEN187" s="136"/>
      <c r="KEO187" s="136"/>
      <c r="KEP187" s="136"/>
      <c r="KEQ187" s="136"/>
      <c r="KER187" s="136"/>
      <c r="KES187" s="136"/>
      <c r="KET187" s="136"/>
      <c r="KEU187" s="136"/>
      <c r="KEV187" s="136"/>
      <c r="KEW187" s="136"/>
      <c r="KEX187" s="136"/>
      <c r="KEY187" s="136"/>
      <c r="KEZ187" s="136"/>
      <c r="KFA187" s="136"/>
      <c r="KFB187" s="136"/>
      <c r="KFC187" s="136"/>
      <c r="KFD187" s="136"/>
      <c r="KFE187" s="136"/>
      <c r="KFF187" s="136"/>
      <c r="KFG187" s="136"/>
      <c r="KFH187" s="136"/>
      <c r="KFI187" s="136"/>
      <c r="KFJ187" s="136"/>
      <c r="KFK187" s="136"/>
      <c r="KFL187" s="136"/>
      <c r="KFM187" s="136"/>
      <c r="KFN187" s="136"/>
      <c r="KFO187" s="136"/>
      <c r="KFP187" s="136"/>
      <c r="KFQ187" s="136"/>
      <c r="KFR187" s="136"/>
      <c r="KFS187" s="136"/>
      <c r="KFT187" s="136"/>
      <c r="KFU187" s="136"/>
      <c r="KFV187" s="136"/>
      <c r="KFW187" s="136"/>
      <c r="KFX187" s="136"/>
      <c r="KFY187" s="136"/>
      <c r="KFZ187" s="136"/>
      <c r="KGA187" s="136"/>
      <c r="KGB187" s="136"/>
      <c r="KGC187" s="136"/>
      <c r="KGD187" s="136"/>
      <c r="KGE187" s="136"/>
      <c r="KGF187" s="136"/>
      <c r="KGG187" s="136"/>
      <c r="KGH187" s="136"/>
      <c r="KGI187" s="136"/>
      <c r="KGJ187" s="136"/>
      <c r="KGK187" s="136"/>
      <c r="KGL187" s="136"/>
      <c r="KGM187" s="136"/>
      <c r="KGN187" s="136"/>
      <c r="KGO187" s="136"/>
      <c r="KGP187" s="136"/>
      <c r="KGQ187" s="136"/>
      <c r="KGR187" s="136"/>
      <c r="KGS187" s="136"/>
      <c r="KGT187" s="136"/>
      <c r="KGU187" s="136"/>
      <c r="KGV187" s="136"/>
      <c r="KGW187" s="136"/>
      <c r="KGX187" s="136"/>
      <c r="KGY187" s="136"/>
      <c r="KGZ187" s="136"/>
      <c r="KHA187" s="136"/>
      <c r="KHB187" s="136"/>
      <c r="KHC187" s="136"/>
      <c r="KHD187" s="136"/>
      <c r="KHE187" s="136"/>
      <c r="KHF187" s="136"/>
      <c r="KHG187" s="136"/>
      <c r="KHH187" s="136"/>
      <c r="KHI187" s="136"/>
      <c r="KHJ187" s="136"/>
      <c r="KHK187" s="136"/>
      <c r="KHL187" s="136"/>
      <c r="KHM187" s="136"/>
      <c r="KHN187" s="136"/>
      <c r="KHO187" s="136"/>
      <c r="KHP187" s="136"/>
      <c r="KHQ187" s="136"/>
      <c r="KHR187" s="136"/>
      <c r="KHS187" s="136"/>
      <c r="KHT187" s="136"/>
      <c r="KHU187" s="136"/>
      <c r="KHV187" s="136"/>
      <c r="KHW187" s="136"/>
      <c r="KHX187" s="136"/>
      <c r="KHY187" s="136"/>
      <c r="KHZ187" s="136"/>
      <c r="KIA187" s="136"/>
      <c r="KIB187" s="136"/>
      <c r="KIC187" s="136"/>
      <c r="KID187" s="136"/>
      <c r="KIE187" s="136"/>
      <c r="KIF187" s="136"/>
      <c r="KIG187" s="136"/>
      <c r="KIH187" s="136"/>
      <c r="KII187" s="136"/>
      <c r="KIJ187" s="136"/>
      <c r="KIK187" s="136"/>
      <c r="KIL187" s="136"/>
      <c r="KIM187" s="136"/>
      <c r="KIN187" s="136"/>
      <c r="KIO187" s="136"/>
      <c r="KIP187" s="136"/>
      <c r="KIQ187" s="136"/>
      <c r="KIR187" s="136"/>
      <c r="KIS187" s="136"/>
      <c r="KIT187" s="136"/>
      <c r="KIU187" s="136"/>
      <c r="KIV187" s="136"/>
      <c r="KIW187" s="136"/>
      <c r="KIX187" s="136"/>
      <c r="KIY187" s="136"/>
      <c r="KIZ187" s="136"/>
      <c r="KJA187" s="136"/>
      <c r="KJB187" s="136"/>
      <c r="KJC187" s="136"/>
      <c r="KJD187" s="136"/>
      <c r="KJE187" s="136"/>
      <c r="KJF187" s="136"/>
      <c r="KJG187" s="136"/>
      <c r="KJH187" s="136"/>
      <c r="KJI187" s="136"/>
      <c r="KJJ187" s="136"/>
      <c r="KJK187" s="136"/>
      <c r="KJL187" s="136"/>
      <c r="KJM187" s="136"/>
      <c r="KJN187" s="136"/>
      <c r="KJO187" s="136"/>
      <c r="KJP187" s="136"/>
      <c r="KJQ187" s="136"/>
      <c r="KJR187" s="136"/>
      <c r="KJS187" s="136"/>
      <c r="KJT187" s="136"/>
      <c r="KJU187" s="136"/>
      <c r="KJV187" s="136"/>
      <c r="KJW187" s="136"/>
      <c r="KJX187" s="136"/>
      <c r="KJY187" s="136"/>
      <c r="KJZ187" s="136"/>
      <c r="KKA187" s="136"/>
      <c r="KKB187" s="136"/>
      <c r="KKC187" s="136"/>
      <c r="KKD187" s="136"/>
      <c r="KKE187" s="136"/>
      <c r="KKF187" s="136"/>
      <c r="KKG187" s="136"/>
      <c r="KKH187" s="136"/>
      <c r="KKI187" s="136"/>
      <c r="KKJ187" s="136"/>
      <c r="KKK187" s="136"/>
      <c r="KKL187" s="136"/>
      <c r="KKM187" s="136"/>
      <c r="KKN187" s="136"/>
      <c r="KKO187" s="136"/>
      <c r="KKP187" s="136"/>
      <c r="KKQ187" s="136"/>
      <c r="KKR187" s="136"/>
      <c r="KKS187" s="136"/>
      <c r="KKT187" s="136"/>
      <c r="KKU187" s="136"/>
      <c r="KKV187" s="136"/>
      <c r="KKW187" s="136"/>
      <c r="KKX187" s="136"/>
      <c r="KKY187" s="136"/>
      <c r="KKZ187" s="136"/>
      <c r="KLA187" s="136"/>
      <c r="KLB187" s="136"/>
      <c r="KLC187" s="136"/>
      <c r="KLD187" s="136"/>
      <c r="KLE187" s="136"/>
      <c r="KLF187" s="136"/>
      <c r="KLG187" s="136"/>
      <c r="KLH187" s="136"/>
      <c r="KLI187" s="136"/>
      <c r="KLJ187" s="136"/>
      <c r="KLK187" s="136"/>
      <c r="KLL187" s="136"/>
      <c r="KLM187" s="136"/>
      <c r="KLN187" s="136"/>
      <c r="KLO187" s="136"/>
      <c r="KLP187" s="136"/>
      <c r="KLQ187" s="136"/>
      <c r="KLR187" s="136"/>
      <c r="KLS187" s="136"/>
      <c r="KLT187" s="136"/>
      <c r="KLU187" s="136"/>
      <c r="KLV187" s="136"/>
      <c r="KLW187" s="136"/>
      <c r="KLX187" s="136"/>
      <c r="KLY187" s="136"/>
      <c r="KLZ187" s="136"/>
      <c r="KMA187" s="136"/>
      <c r="KMB187" s="136"/>
      <c r="KMC187" s="136"/>
      <c r="KMD187" s="136"/>
      <c r="KME187" s="136"/>
      <c r="KMF187" s="136"/>
      <c r="KMG187" s="136"/>
      <c r="KMH187" s="136"/>
      <c r="KMI187" s="136"/>
      <c r="KMJ187" s="136"/>
      <c r="KMK187" s="136"/>
      <c r="KML187" s="136"/>
      <c r="KMM187" s="136"/>
      <c r="KMN187" s="136"/>
      <c r="KMO187" s="136"/>
      <c r="KMP187" s="136"/>
      <c r="KMQ187" s="136"/>
      <c r="KMR187" s="136"/>
      <c r="KMS187" s="136"/>
      <c r="KMT187" s="136"/>
      <c r="KMU187" s="136"/>
      <c r="KMV187" s="136"/>
      <c r="KMW187" s="136"/>
      <c r="KMX187" s="136"/>
      <c r="KMY187" s="136"/>
      <c r="KMZ187" s="136"/>
      <c r="KNA187" s="136"/>
      <c r="KNB187" s="136"/>
      <c r="KNC187" s="136"/>
      <c r="KND187" s="136"/>
      <c r="KNE187" s="136"/>
      <c r="KNF187" s="136"/>
      <c r="KNG187" s="136"/>
      <c r="KNH187" s="136"/>
      <c r="KNI187" s="136"/>
      <c r="KNJ187" s="136"/>
      <c r="KNK187" s="136"/>
      <c r="KNL187" s="136"/>
      <c r="KNM187" s="136"/>
      <c r="KNN187" s="136"/>
      <c r="KNO187" s="136"/>
      <c r="KNP187" s="136"/>
      <c r="KNQ187" s="136"/>
      <c r="KNR187" s="136"/>
      <c r="KNS187" s="136"/>
      <c r="KNT187" s="136"/>
      <c r="KNU187" s="136"/>
      <c r="KNV187" s="136"/>
      <c r="KNW187" s="136"/>
      <c r="KNX187" s="136"/>
      <c r="KNY187" s="136"/>
      <c r="KNZ187" s="136"/>
      <c r="KOA187" s="136"/>
      <c r="KOB187" s="136"/>
      <c r="KOC187" s="136"/>
      <c r="KOD187" s="136"/>
      <c r="KOE187" s="136"/>
      <c r="KOF187" s="136"/>
      <c r="KOG187" s="136"/>
      <c r="KOH187" s="136"/>
      <c r="KOI187" s="136"/>
      <c r="KOJ187" s="136"/>
      <c r="KOK187" s="136"/>
      <c r="KOL187" s="136"/>
      <c r="KOM187" s="136"/>
      <c r="KON187" s="136"/>
      <c r="KOO187" s="136"/>
      <c r="KOP187" s="136"/>
      <c r="KOQ187" s="136"/>
      <c r="KOR187" s="136"/>
      <c r="KOS187" s="136"/>
      <c r="KOT187" s="136"/>
      <c r="KOU187" s="136"/>
      <c r="KOV187" s="136"/>
      <c r="KOW187" s="136"/>
      <c r="KOX187" s="136"/>
      <c r="KOY187" s="136"/>
      <c r="KOZ187" s="136"/>
      <c r="KPA187" s="136"/>
      <c r="KPB187" s="136"/>
      <c r="KPC187" s="136"/>
      <c r="KPD187" s="136"/>
      <c r="KPE187" s="136"/>
      <c r="KPF187" s="136"/>
      <c r="KPG187" s="136"/>
      <c r="KPH187" s="136"/>
      <c r="KPI187" s="136"/>
      <c r="KPJ187" s="136"/>
      <c r="KPK187" s="136"/>
      <c r="KPL187" s="136"/>
      <c r="KPM187" s="136"/>
      <c r="KPN187" s="136"/>
      <c r="KPO187" s="136"/>
      <c r="KPP187" s="136"/>
      <c r="KPQ187" s="136"/>
      <c r="KPR187" s="136"/>
      <c r="KPS187" s="136"/>
      <c r="KPT187" s="136"/>
      <c r="KPU187" s="136"/>
      <c r="KPV187" s="136"/>
      <c r="KPW187" s="136"/>
      <c r="KPX187" s="136"/>
      <c r="KPY187" s="136"/>
      <c r="KPZ187" s="136"/>
      <c r="KQA187" s="136"/>
      <c r="KQB187" s="136"/>
      <c r="KQC187" s="136"/>
      <c r="KQD187" s="136"/>
      <c r="KQE187" s="136"/>
      <c r="KQF187" s="136"/>
      <c r="KQG187" s="136"/>
      <c r="KQH187" s="136"/>
      <c r="KQI187" s="136"/>
      <c r="KQJ187" s="136"/>
      <c r="KQK187" s="136"/>
      <c r="KQL187" s="136"/>
      <c r="KQM187" s="136"/>
      <c r="KQN187" s="136"/>
      <c r="KQO187" s="136"/>
      <c r="KQP187" s="136"/>
      <c r="KQQ187" s="136"/>
      <c r="KQR187" s="136"/>
      <c r="KQS187" s="136"/>
      <c r="KQT187" s="136"/>
      <c r="KQU187" s="136"/>
      <c r="KQV187" s="136"/>
      <c r="KQW187" s="136"/>
      <c r="KQX187" s="136"/>
      <c r="KQY187" s="136"/>
      <c r="KQZ187" s="136"/>
      <c r="KRA187" s="136"/>
      <c r="KRB187" s="136"/>
      <c r="KRC187" s="136"/>
      <c r="KRD187" s="136"/>
      <c r="KRE187" s="136"/>
      <c r="KRF187" s="136"/>
      <c r="KRG187" s="136"/>
      <c r="KRH187" s="136"/>
      <c r="KRI187" s="136"/>
      <c r="KRJ187" s="136"/>
      <c r="KRK187" s="136"/>
      <c r="KRL187" s="136"/>
      <c r="KRM187" s="136"/>
      <c r="KRN187" s="136"/>
      <c r="KRO187" s="136"/>
      <c r="KRP187" s="136"/>
      <c r="KRQ187" s="136"/>
      <c r="KRR187" s="136"/>
      <c r="KRS187" s="136"/>
      <c r="KRT187" s="136"/>
      <c r="KRU187" s="136"/>
      <c r="KRV187" s="136"/>
      <c r="KRW187" s="136"/>
      <c r="KRX187" s="136"/>
      <c r="KRY187" s="136"/>
      <c r="KRZ187" s="136"/>
      <c r="KSA187" s="136"/>
      <c r="KSB187" s="136"/>
      <c r="KSC187" s="136"/>
      <c r="KSD187" s="136"/>
      <c r="KSE187" s="136"/>
      <c r="KSF187" s="136"/>
      <c r="KSG187" s="136"/>
      <c r="KSH187" s="136"/>
      <c r="KSI187" s="136"/>
      <c r="KSJ187" s="136"/>
      <c r="KSK187" s="136"/>
      <c r="KSL187" s="136"/>
      <c r="KSM187" s="136"/>
      <c r="KSN187" s="136"/>
      <c r="KSO187" s="136"/>
      <c r="KSP187" s="136"/>
      <c r="KSQ187" s="136"/>
      <c r="KSR187" s="136"/>
      <c r="KSS187" s="136"/>
      <c r="KST187" s="136"/>
      <c r="KSU187" s="136"/>
      <c r="KSV187" s="136"/>
      <c r="KSW187" s="136"/>
      <c r="KSX187" s="136"/>
      <c r="KSY187" s="136"/>
      <c r="KSZ187" s="136"/>
      <c r="KTA187" s="136"/>
      <c r="KTB187" s="136"/>
      <c r="KTC187" s="136"/>
      <c r="KTD187" s="136"/>
      <c r="KTE187" s="136"/>
      <c r="KTF187" s="136"/>
      <c r="KTG187" s="136"/>
      <c r="KTH187" s="136"/>
      <c r="KTI187" s="136"/>
      <c r="KTJ187" s="136"/>
      <c r="KTK187" s="136"/>
      <c r="KTL187" s="136"/>
      <c r="KTM187" s="136"/>
      <c r="KTN187" s="136"/>
      <c r="KTO187" s="136"/>
      <c r="KTP187" s="136"/>
      <c r="KTQ187" s="136"/>
      <c r="KTR187" s="136"/>
      <c r="KTS187" s="136"/>
      <c r="KTT187" s="136"/>
      <c r="KTU187" s="136"/>
      <c r="KTV187" s="136"/>
      <c r="KTW187" s="136"/>
      <c r="KTX187" s="136"/>
      <c r="KTY187" s="136"/>
      <c r="KTZ187" s="136"/>
      <c r="KUA187" s="136"/>
      <c r="KUB187" s="136"/>
      <c r="KUC187" s="136"/>
      <c r="KUD187" s="136"/>
      <c r="KUE187" s="136"/>
      <c r="KUF187" s="136"/>
      <c r="KUG187" s="136"/>
      <c r="KUH187" s="136"/>
      <c r="KUI187" s="136"/>
      <c r="KUJ187" s="136"/>
      <c r="KUK187" s="136"/>
      <c r="KUL187" s="136"/>
      <c r="KUM187" s="136"/>
      <c r="KUN187" s="136"/>
      <c r="KUO187" s="136"/>
      <c r="KUP187" s="136"/>
      <c r="KUQ187" s="136"/>
      <c r="KUR187" s="136"/>
      <c r="KUS187" s="136"/>
      <c r="KUT187" s="136"/>
      <c r="KUU187" s="136"/>
      <c r="KUV187" s="136"/>
      <c r="KUW187" s="136"/>
      <c r="KUX187" s="136"/>
      <c r="KUY187" s="136"/>
      <c r="KUZ187" s="136"/>
      <c r="KVA187" s="136"/>
      <c r="KVB187" s="136"/>
      <c r="KVC187" s="136"/>
      <c r="KVD187" s="136"/>
      <c r="KVE187" s="136"/>
      <c r="KVF187" s="136"/>
      <c r="KVG187" s="136"/>
      <c r="KVH187" s="136"/>
      <c r="KVI187" s="136"/>
      <c r="KVJ187" s="136"/>
      <c r="KVK187" s="136"/>
      <c r="KVL187" s="136"/>
      <c r="KVM187" s="136"/>
      <c r="KVN187" s="136"/>
      <c r="KVO187" s="136"/>
      <c r="KVP187" s="136"/>
      <c r="KVQ187" s="136"/>
      <c r="KVR187" s="136"/>
      <c r="KVS187" s="136"/>
      <c r="KVT187" s="136"/>
      <c r="KVU187" s="136"/>
      <c r="KVV187" s="136"/>
      <c r="KVW187" s="136"/>
      <c r="KVX187" s="136"/>
      <c r="KVY187" s="136"/>
      <c r="KVZ187" s="136"/>
      <c r="KWA187" s="136"/>
      <c r="KWB187" s="136"/>
      <c r="KWC187" s="136"/>
      <c r="KWD187" s="136"/>
      <c r="KWE187" s="136"/>
      <c r="KWF187" s="136"/>
      <c r="KWG187" s="136"/>
      <c r="KWH187" s="136"/>
      <c r="KWI187" s="136"/>
      <c r="KWJ187" s="136"/>
      <c r="KWK187" s="136"/>
      <c r="KWL187" s="136"/>
      <c r="KWM187" s="136"/>
      <c r="KWN187" s="136"/>
      <c r="KWO187" s="136"/>
      <c r="KWP187" s="136"/>
      <c r="KWQ187" s="136"/>
      <c r="KWR187" s="136"/>
      <c r="KWS187" s="136"/>
      <c r="KWT187" s="136"/>
      <c r="KWU187" s="136"/>
      <c r="KWV187" s="136"/>
      <c r="KWW187" s="136"/>
      <c r="KWX187" s="136"/>
      <c r="KWY187" s="136"/>
      <c r="KWZ187" s="136"/>
      <c r="KXA187" s="136"/>
      <c r="KXB187" s="136"/>
      <c r="KXC187" s="136"/>
      <c r="KXD187" s="136"/>
      <c r="KXE187" s="136"/>
      <c r="KXF187" s="136"/>
      <c r="KXG187" s="136"/>
      <c r="KXH187" s="136"/>
      <c r="KXI187" s="136"/>
      <c r="KXJ187" s="136"/>
      <c r="KXK187" s="136"/>
      <c r="KXL187" s="136"/>
      <c r="KXM187" s="136"/>
      <c r="KXN187" s="136"/>
      <c r="KXO187" s="136"/>
      <c r="KXP187" s="136"/>
      <c r="KXQ187" s="136"/>
      <c r="KXR187" s="136"/>
      <c r="KXS187" s="136"/>
      <c r="KXT187" s="136"/>
      <c r="KXU187" s="136"/>
      <c r="KXV187" s="136"/>
      <c r="KXW187" s="136"/>
      <c r="KXX187" s="136"/>
      <c r="KXY187" s="136"/>
      <c r="KXZ187" s="136"/>
      <c r="KYA187" s="136"/>
      <c r="KYB187" s="136"/>
      <c r="KYC187" s="136"/>
      <c r="KYD187" s="136"/>
      <c r="KYE187" s="136"/>
      <c r="KYF187" s="136"/>
      <c r="KYG187" s="136"/>
      <c r="KYH187" s="136"/>
      <c r="KYI187" s="136"/>
      <c r="KYJ187" s="136"/>
      <c r="KYK187" s="136"/>
      <c r="KYL187" s="136"/>
      <c r="KYM187" s="136"/>
      <c r="KYN187" s="136"/>
      <c r="KYO187" s="136"/>
      <c r="KYP187" s="136"/>
      <c r="KYQ187" s="136"/>
      <c r="KYR187" s="136"/>
      <c r="KYS187" s="136"/>
      <c r="KYT187" s="136"/>
      <c r="KYU187" s="136"/>
      <c r="KYV187" s="136"/>
      <c r="KYW187" s="136"/>
      <c r="KYX187" s="136"/>
      <c r="KYY187" s="136"/>
      <c r="KYZ187" s="136"/>
      <c r="KZA187" s="136"/>
      <c r="KZB187" s="136"/>
      <c r="KZC187" s="136"/>
      <c r="KZD187" s="136"/>
      <c r="KZE187" s="136"/>
      <c r="KZF187" s="136"/>
      <c r="KZG187" s="136"/>
      <c r="KZH187" s="136"/>
      <c r="KZI187" s="136"/>
      <c r="KZJ187" s="136"/>
      <c r="KZK187" s="136"/>
      <c r="KZL187" s="136"/>
      <c r="KZM187" s="136"/>
      <c r="KZN187" s="136"/>
      <c r="KZO187" s="136"/>
      <c r="KZP187" s="136"/>
      <c r="KZQ187" s="136"/>
      <c r="KZR187" s="136"/>
      <c r="KZS187" s="136"/>
      <c r="KZT187" s="136"/>
      <c r="KZU187" s="136"/>
      <c r="KZV187" s="136"/>
      <c r="KZW187" s="136"/>
      <c r="KZX187" s="136"/>
      <c r="KZY187" s="136"/>
      <c r="KZZ187" s="136"/>
      <c r="LAA187" s="136"/>
      <c r="LAB187" s="136"/>
      <c r="LAC187" s="136"/>
      <c r="LAD187" s="136"/>
      <c r="LAE187" s="136"/>
      <c r="LAF187" s="136"/>
      <c r="LAG187" s="136"/>
      <c r="LAH187" s="136"/>
      <c r="LAI187" s="136"/>
      <c r="LAJ187" s="136"/>
      <c r="LAK187" s="136"/>
      <c r="LAL187" s="136"/>
      <c r="LAM187" s="136"/>
      <c r="LAN187" s="136"/>
      <c r="LAO187" s="136"/>
      <c r="LAP187" s="136"/>
      <c r="LAQ187" s="136"/>
      <c r="LAR187" s="136"/>
      <c r="LAS187" s="136"/>
      <c r="LAT187" s="136"/>
      <c r="LAU187" s="136"/>
      <c r="LAV187" s="136"/>
      <c r="LAW187" s="136"/>
      <c r="LAX187" s="136"/>
      <c r="LAY187" s="136"/>
      <c r="LAZ187" s="136"/>
      <c r="LBA187" s="136"/>
      <c r="LBB187" s="136"/>
      <c r="LBC187" s="136"/>
      <c r="LBD187" s="136"/>
      <c r="LBE187" s="136"/>
      <c r="LBF187" s="136"/>
      <c r="LBG187" s="136"/>
      <c r="LBH187" s="136"/>
      <c r="LBI187" s="136"/>
      <c r="LBJ187" s="136"/>
      <c r="LBK187" s="136"/>
      <c r="LBL187" s="136"/>
      <c r="LBM187" s="136"/>
      <c r="LBN187" s="136"/>
      <c r="LBO187" s="136"/>
      <c r="LBP187" s="136"/>
      <c r="LBQ187" s="136"/>
      <c r="LBR187" s="136"/>
      <c r="LBS187" s="136"/>
      <c r="LBT187" s="136"/>
      <c r="LBU187" s="136"/>
      <c r="LBV187" s="136"/>
      <c r="LBW187" s="136"/>
      <c r="LBX187" s="136"/>
      <c r="LBY187" s="136"/>
      <c r="LBZ187" s="136"/>
      <c r="LCA187" s="136"/>
      <c r="LCB187" s="136"/>
      <c r="LCC187" s="136"/>
      <c r="LCD187" s="136"/>
      <c r="LCE187" s="136"/>
      <c r="LCF187" s="136"/>
      <c r="LCG187" s="136"/>
      <c r="LCH187" s="136"/>
      <c r="LCI187" s="136"/>
      <c r="LCJ187" s="136"/>
      <c r="LCK187" s="136"/>
      <c r="LCL187" s="136"/>
      <c r="LCM187" s="136"/>
      <c r="LCN187" s="136"/>
      <c r="LCO187" s="136"/>
      <c r="LCP187" s="136"/>
      <c r="LCQ187" s="136"/>
      <c r="LCR187" s="136"/>
      <c r="LCS187" s="136"/>
      <c r="LCT187" s="136"/>
      <c r="LCU187" s="136"/>
      <c r="LCV187" s="136"/>
      <c r="LCW187" s="136"/>
      <c r="LCX187" s="136"/>
      <c r="LCY187" s="136"/>
      <c r="LCZ187" s="136"/>
      <c r="LDA187" s="136"/>
      <c r="LDB187" s="136"/>
      <c r="LDC187" s="136"/>
      <c r="LDD187" s="136"/>
      <c r="LDE187" s="136"/>
      <c r="LDF187" s="136"/>
      <c r="LDG187" s="136"/>
      <c r="LDH187" s="136"/>
      <c r="LDI187" s="136"/>
      <c r="LDJ187" s="136"/>
      <c r="LDK187" s="136"/>
      <c r="LDL187" s="136"/>
      <c r="LDM187" s="136"/>
      <c r="LDN187" s="136"/>
      <c r="LDO187" s="136"/>
      <c r="LDP187" s="136"/>
      <c r="LDQ187" s="136"/>
      <c r="LDR187" s="136"/>
      <c r="LDS187" s="136"/>
      <c r="LDT187" s="136"/>
      <c r="LDU187" s="136"/>
      <c r="LDV187" s="136"/>
      <c r="LDW187" s="136"/>
      <c r="LDX187" s="136"/>
      <c r="LDY187" s="136"/>
      <c r="LDZ187" s="136"/>
      <c r="LEA187" s="136"/>
      <c r="LEB187" s="136"/>
      <c r="LEC187" s="136"/>
      <c r="LED187" s="136"/>
      <c r="LEE187" s="136"/>
      <c r="LEF187" s="136"/>
      <c r="LEG187" s="136"/>
      <c r="LEH187" s="136"/>
      <c r="LEI187" s="136"/>
      <c r="LEJ187" s="136"/>
      <c r="LEK187" s="136"/>
      <c r="LEL187" s="136"/>
      <c r="LEM187" s="136"/>
      <c r="LEN187" s="136"/>
      <c r="LEO187" s="136"/>
      <c r="LEP187" s="136"/>
      <c r="LEQ187" s="136"/>
      <c r="LER187" s="136"/>
      <c r="LES187" s="136"/>
      <c r="LET187" s="136"/>
      <c r="LEU187" s="136"/>
      <c r="LEV187" s="136"/>
      <c r="LEW187" s="136"/>
      <c r="LEX187" s="136"/>
      <c r="LEY187" s="136"/>
      <c r="LEZ187" s="136"/>
      <c r="LFA187" s="136"/>
      <c r="LFB187" s="136"/>
      <c r="LFC187" s="136"/>
      <c r="LFD187" s="136"/>
      <c r="LFE187" s="136"/>
      <c r="LFF187" s="136"/>
      <c r="LFG187" s="136"/>
      <c r="LFH187" s="136"/>
      <c r="LFI187" s="136"/>
      <c r="LFJ187" s="136"/>
      <c r="LFK187" s="136"/>
      <c r="LFL187" s="136"/>
      <c r="LFM187" s="136"/>
      <c r="LFN187" s="136"/>
      <c r="LFO187" s="136"/>
      <c r="LFP187" s="136"/>
      <c r="LFQ187" s="136"/>
      <c r="LFR187" s="136"/>
      <c r="LFS187" s="136"/>
      <c r="LFT187" s="136"/>
      <c r="LFU187" s="136"/>
      <c r="LFV187" s="136"/>
      <c r="LFW187" s="136"/>
      <c r="LFX187" s="136"/>
      <c r="LFY187" s="136"/>
      <c r="LFZ187" s="136"/>
      <c r="LGA187" s="136"/>
      <c r="LGB187" s="136"/>
      <c r="LGC187" s="136"/>
      <c r="LGD187" s="136"/>
      <c r="LGE187" s="136"/>
      <c r="LGF187" s="136"/>
      <c r="LGG187" s="136"/>
      <c r="LGH187" s="136"/>
      <c r="LGI187" s="136"/>
      <c r="LGJ187" s="136"/>
      <c r="LGK187" s="136"/>
      <c r="LGL187" s="136"/>
      <c r="LGM187" s="136"/>
      <c r="LGN187" s="136"/>
      <c r="LGO187" s="136"/>
      <c r="LGP187" s="136"/>
      <c r="LGQ187" s="136"/>
      <c r="LGR187" s="136"/>
      <c r="LGS187" s="136"/>
      <c r="LGT187" s="136"/>
      <c r="LGU187" s="136"/>
      <c r="LGV187" s="136"/>
      <c r="LGW187" s="136"/>
      <c r="LGX187" s="136"/>
      <c r="LGY187" s="136"/>
      <c r="LGZ187" s="136"/>
      <c r="LHA187" s="136"/>
      <c r="LHB187" s="136"/>
      <c r="LHC187" s="136"/>
      <c r="LHD187" s="136"/>
      <c r="LHE187" s="136"/>
      <c r="LHF187" s="136"/>
      <c r="LHG187" s="136"/>
      <c r="LHH187" s="136"/>
      <c r="LHI187" s="136"/>
      <c r="LHJ187" s="136"/>
      <c r="LHK187" s="136"/>
      <c r="LHL187" s="136"/>
      <c r="LHM187" s="136"/>
      <c r="LHN187" s="136"/>
      <c r="LHO187" s="136"/>
      <c r="LHP187" s="136"/>
      <c r="LHQ187" s="136"/>
      <c r="LHR187" s="136"/>
      <c r="LHS187" s="136"/>
      <c r="LHT187" s="136"/>
      <c r="LHU187" s="136"/>
      <c r="LHV187" s="136"/>
      <c r="LHW187" s="136"/>
      <c r="LHX187" s="136"/>
      <c r="LHY187" s="136"/>
      <c r="LHZ187" s="136"/>
      <c r="LIA187" s="136"/>
      <c r="LIB187" s="136"/>
      <c r="LIC187" s="136"/>
      <c r="LID187" s="136"/>
      <c r="LIE187" s="136"/>
      <c r="LIF187" s="136"/>
      <c r="LIG187" s="136"/>
      <c r="LIH187" s="136"/>
      <c r="LII187" s="136"/>
      <c r="LIJ187" s="136"/>
      <c r="LIK187" s="136"/>
      <c r="LIL187" s="136"/>
      <c r="LIM187" s="136"/>
      <c r="LIN187" s="136"/>
      <c r="LIO187" s="136"/>
      <c r="LIP187" s="136"/>
      <c r="LIQ187" s="136"/>
      <c r="LIR187" s="136"/>
      <c r="LIS187" s="136"/>
      <c r="LIT187" s="136"/>
      <c r="LIU187" s="136"/>
      <c r="LIV187" s="136"/>
      <c r="LIW187" s="136"/>
      <c r="LIX187" s="136"/>
      <c r="LIY187" s="136"/>
      <c r="LIZ187" s="136"/>
      <c r="LJA187" s="136"/>
      <c r="LJB187" s="136"/>
      <c r="LJC187" s="136"/>
      <c r="LJD187" s="136"/>
      <c r="LJE187" s="136"/>
      <c r="LJF187" s="136"/>
      <c r="LJG187" s="136"/>
      <c r="LJH187" s="136"/>
      <c r="LJI187" s="136"/>
      <c r="LJJ187" s="136"/>
      <c r="LJK187" s="136"/>
      <c r="LJL187" s="136"/>
      <c r="LJM187" s="136"/>
      <c r="LJN187" s="136"/>
      <c r="LJO187" s="136"/>
      <c r="LJP187" s="136"/>
      <c r="LJQ187" s="136"/>
      <c r="LJR187" s="136"/>
      <c r="LJS187" s="136"/>
      <c r="LJT187" s="136"/>
      <c r="LJU187" s="136"/>
      <c r="LJV187" s="136"/>
      <c r="LJW187" s="136"/>
      <c r="LJX187" s="136"/>
      <c r="LJY187" s="136"/>
      <c r="LJZ187" s="136"/>
      <c r="LKA187" s="136"/>
      <c r="LKB187" s="136"/>
      <c r="LKC187" s="136"/>
      <c r="LKD187" s="136"/>
      <c r="LKE187" s="136"/>
      <c r="LKF187" s="136"/>
      <c r="LKG187" s="136"/>
      <c r="LKH187" s="136"/>
      <c r="LKI187" s="136"/>
      <c r="LKJ187" s="136"/>
      <c r="LKK187" s="136"/>
      <c r="LKL187" s="136"/>
      <c r="LKM187" s="136"/>
      <c r="LKN187" s="136"/>
      <c r="LKO187" s="136"/>
      <c r="LKP187" s="136"/>
      <c r="LKQ187" s="136"/>
      <c r="LKR187" s="136"/>
      <c r="LKS187" s="136"/>
      <c r="LKT187" s="136"/>
      <c r="LKU187" s="136"/>
      <c r="LKV187" s="136"/>
      <c r="LKW187" s="136"/>
      <c r="LKX187" s="136"/>
      <c r="LKY187" s="136"/>
      <c r="LKZ187" s="136"/>
      <c r="LLA187" s="136"/>
      <c r="LLB187" s="136"/>
      <c r="LLC187" s="136"/>
      <c r="LLD187" s="136"/>
      <c r="LLE187" s="136"/>
      <c r="LLF187" s="136"/>
      <c r="LLG187" s="136"/>
      <c r="LLH187" s="136"/>
      <c r="LLI187" s="136"/>
      <c r="LLJ187" s="136"/>
      <c r="LLK187" s="136"/>
      <c r="LLL187" s="136"/>
      <c r="LLM187" s="136"/>
      <c r="LLN187" s="136"/>
      <c r="LLO187" s="136"/>
      <c r="LLP187" s="136"/>
      <c r="LLQ187" s="136"/>
      <c r="LLR187" s="136"/>
      <c r="LLS187" s="136"/>
      <c r="LLT187" s="136"/>
      <c r="LLU187" s="136"/>
      <c r="LLV187" s="136"/>
      <c r="LLW187" s="136"/>
      <c r="LLX187" s="136"/>
      <c r="LLY187" s="136"/>
      <c r="LLZ187" s="136"/>
      <c r="LMA187" s="136"/>
      <c r="LMB187" s="136"/>
      <c r="LMC187" s="136"/>
      <c r="LMD187" s="136"/>
      <c r="LME187" s="136"/>
      <c r="LMF187" s="136"/>
      <c r="LMG187" s="136"/>
      <c r="LMH187" s="136"/>
      <c r="LMI187" s="136"/>
      <c r="LMJ187" s="136"/>
      <c r="LMK187" s="136"/>
      <c r="LML187" s="136"/>
      <c r="LMM187" s="136"/>
      <c r="LMN187" s="136"/>
      <c r="LMO187" s="136"/>
      <c r="LMP187" s="136"/>
      <c r="LMQ187" s="136"/>
      <c r="LMR187" s="136"/>
      <c r="LMS187" s="136"/>
      <c r="LMT187" s="136"/>
      <c r="LMU187" s="136"/>
      <c r="LMV187" s="136"/>
      <c r="LMW187" s="136"/>
      <c r="LMX187" s="136"/>
      <c r="LMY187" s="136"/>
      <c r="LMZ187" s="136"/>
      <c r="LNA187" s="136"/>
      <c r="LNB187" s="136"/>
      <c r="LNC187" s="136"/>
      <c r="LND187" s="136"/>
      <c r="LNE187" s="136"/>
      <c r="LNF187" s="136"/>
      <c r="LNG187" s="136"/>
      <c r="LNH187" s="136"/>
      <c r="LNI187" s="136"/>
      <c r="LNJ187" s="136"/>
      <c r="LNK187" s="136"/>
      <c r="LNL187" s="136"/>
      <c r="LNM187" s="136"/>
      <c r="LNN187" s="136"/>
      <c r="LNO187" s="136"/>
      <c r="LNP187" s="136"/>
      <c r="LNQ187" s="136"/>
      <c r="LNR187" s="136"/>
      <c r="LNS187" s="136"/>
      <c r="LNT187" s="136"/>
      <c r="LNU187" s="136"/>
      <c r="LNV187" s="136"/>
      <c r="LNW187" s="136"/>
      <c r="LNX187" s="136"/>
      <c r="LNY187" s="136"/>
      <c r="LNZ187" s="136"/>
      <c r="LOA187" s="136"/>
      <c r="LOB187" s="136"/>
      <c r="LOC187" s="136"/>
      <c r="LOD187" s="136"/>
      <c r="LOE187" s="136"/>
      <c r="LOF187" s="136"/>
      <c r="LOG187" s="136"/>
      <c r="LOH187" s="136"/>
      <c r="LOI187" s="136"/>
      <c r="LOJ187" s="136"/>
      <c r="LOK187" s="136"/>
      <c r="LOL187" s="136"/>
      <c r="LOM187" s="136"/>
      <c r="LON187" s="136"/>
      <c r="LOO187" s="136"/>
      <c r="LOP187" s="136"/>
      <c r="LOQ187" s="136"/>
      <c r="LOR187" s="136"/>
      <c r="LOS187" s="136"/>
      <c r="LOT187" s="136"/>
      <c r="LOU187" s="136"/>
      <c r="LOV187" s="136"/>
      <c r="LOW187" s="136"/>
      <c r="LOX187" s="136"/>
      <c r="LOY187" s="136"/>
      <c r="LOZ187" s="136"/>
      <c r="LPA187" s="136"/>
      <c r="LPB187" s="136"/>
      <c r="LPC187" s="136"/>
      <c r="LPD187" s="136"/>
      <c r="LPE187" s="136"/>
      <c r="LPF187" s="136"/>
      <c r="LPG187" s="136"/>
      <c r="LPH187" s="136"/>
      <c r="LPI187" s="136"/>
      <c r="LPJ187" s="136"/>
      <c r="LPK187" s="136"/>
      <c r="LPL187" s="136"/>
      <c r="LPM187" s="136"/>
      <c r="LPN187" s="136"/>
      <c r="LPO187" s="136"/>
      <c r="LPP187" s="136"/>
      <c r="LPQ187" s="136"/>
      <c r="LPR187" s="136"/>
      <c r="LPS187" s="136"/>
      <c r="LPT187" s="136"/>
      <c r="LPU187" s="136"/>
      <c r="LPV187" s="136"/>
      <c r="LPW187" s="136"/>
      <c r="LPX187" s="136"/>
      <c r="LPY187" s="136"/>
      <c r="LPZ187" s="136"/>
      <c r="LQA187" s="136"/>
      <c r="LQB187" s="136"/>
      <c r="LQC187" s="136"/>
      <c r="LQD187" s="136"/>
      <c r="LQE187" s="136"/>
      <c r="LQF187" s="136"/>
      <c r="LQG187" s="136"/>
      <c r="LQH187" s="136"/>
      <c r="LQI187" s="136"/>
      <c r="LQJ187" s="136"/>
      <c r="LQK187" s="136"/>
      <c r="LQL187" s="136"/>
      <c r="LQM187" s="136"/>
      <c r="LQN187" s="136"/>
      <c r="LQO187" s="136"/>
      <c r="LQP187" s="136"/>
      <c r="LQQ187" s="136"/>
      <c r="LQR187" s="136"/>
      <c r="LQS187" s="136"/>
      <c r="LQT187" s="136"/>
      <c r="LQU187" s="136"/>
      <c r="LQV187" s="136"/>
      <c r="LQW187" s="136"/>
      <c r="LQX187" s="136"/>
      <c r="LQY187" s="136"/>
      <c r="LQZ187" s="136"/>
      <c r="LRA187" s="136"/>
      <c r="LRB187" s="136"/>
      <c r="LRC187" s="136"/>
      <c r="LRD187" s="136"/>
      <c r="LRE187" s="136"/>
      <c r="LRF187" s="136"/>
      <c r="LRG187" s="136"/>
      <c r="LRH187" s="136"/>
      <c r="LRI187" s="136"/>
      <c r="LRJ187" s="136"/>
      <c r="LRK187" s="136"/>
      <c r="LRL187" s="136"/>
      <c r="LRM187" s="136"/>
      <c r="LRN187" s="136"/>
      <c r="LRO187" s="136"/>
      <c r="LRP187" s="136"/>
      <c r="LRQ187" s="136"/>
      <c r="LRR187" s="136"/>
      <c r="LRS187" s="136"/>
      <c r="LRT187" s="136"/>
      <c r="LRU187" s="136"/>
      <c r="LRV187" s="136"/>
      <c r="LRW187" s="136"/>
      <c r="LRX187" s="136"/>
      <c r="LRY187" s="136"/>
      <c r="LRZ187" s="136"/>
      <c r="LSA187" s="136"/>
      <c r="LSB187" s="136"/>
      <c r="LSC187" s="136"/>
      <c r="LSD187" s="136"/>
      <c r="LSE187" s="136"/>
      <c r="LSF187" s="136"/>
      <c r="LSG187" s="136"/>
      <c r="LSH187" s="136"/>
      <c r="LSI187" s="136"/>
      <c r="LSJ187" s="136"/>
      <c r="LSK187" s="136"/>
      <c r="LSL187" s="136"/>
      <c r="LSM187" s="136"/>
      <c r="LSN187" s="136"/>
      <c r="LSO187" s="136"/>
      <c r="LSP187" s="136"/>
      <c r="LSQ187" s="136"/>
      <c r="LSR187" s="136"/>
      <c r="LSS187" s="136"/>
      <c r="LST187" s="136"/>
      <c r="LSU187" s="136"/>
      <c r="LSV187" s="136"/>
      <c r="LSW187" s="136"/>
      <c r="LSX187" s="136"/>
      <c r="LSY187" s="136"/>
      <c r="LSZ187" s="136"/>
      <c r="LTA187" s="136"/>
      <c r="LTB187" s="136"/>
      <c r="LTC187" s="136"/>
      <c r="LTD187" s="136"/>
      <c r="LTE187" s="136"/>
      <c r="LTF187" s="136"/>
      <c r="LTG187" s="136"/>
      <c r="LTH187" s="136"/>
      <c r="LTI187" s="136"/>
      <c r="LTJ187" s="136"/>
      <c r="LTK187" s="136"/>
      <c r="LTL187" s="136"/>
      <c r="LTM187" s="136"/>
      <c r="LTN187" s="136"/>
      <c r="LTO187" s="136"/>
      <c r="LTP187" s="136"/>
      <c r="LTQ187" s="136"/>
      <c r="LTR187" s="136"/>
      <c r="LTS187" s="136"/>
      <c r="LTT187" s="136"/>
      <c r="LTU187" s="136"/>
      <c r="LTV187" s="136"/>
      <c r="LTW187" s="136"/>
      <c r="LTX187" s="136"/>
      <c r="LTY187" s="136"/>
      <c r="LTZ187" s="136"/>
      <c r="LUA187" s="136"/>
      <c r="LUB187" s="136"/>
      <c r="LUC187" s="136"/>
      <c r="LUD187" s="136"/>
      <c r="LUE187" s="136"/>
      <c r="LUF187" s="136"/>
      <c r="LUG187" s="136"/>
      <c r="LUH187" s="136"/>
      <c r="LUI187" s="136"/>
      <c r="LUJ187" s="136"/>
      <c r="LUK187" s="136"/>
      <c r="LUL187" s="136"/>
      <c r="LUM187" s="136"/>
      <c r="LUN187" s="136"/>
      <c r="LUO187" s="136"/>
      <c r="LUP187" s="136"/>
      <c r="LUQ187" s="136"/>
      <c r="LUR187" s="136"/>
      <c r="LUS187" s="136"/>
      <c r="LUT187" s="136"/>
      <c r="LUU187" s="136"/>
      <c r="LUV187" s="136"/>
      <c r="LUW187" s="136"/>
      <c r="LUX187" s="136"/>
      <c r="LUY187" s="136"/>
      <c r="LUZ187" s="136"/>
      <c r="LVA187" s="136"/>
      <c r="LVB187" s="136"/>
      <c r="LVC187" s="136"/>
      <c r="LVD187" s="136"/>
      <c r="LVE187" s="136"/>
      <c r="LVF187" s="136"/>
      <c r="LVG187" s="136"/>
      <c r="LVH187" s="136"/>
      <c r="LVI187" s="136"/>
      <c r="LVJ187" s="136"/>
      <c r="LVK187" s="136"/>
      <c r="LVL187" s="136"/>
      <c r="LVM187" s="136"/>
      <c r="LVN187" s="136"/>
      <c r="LVO187" s="136"/>
      <c r="LVP187" s="136"/>
      <c r="LVQ187" s="136"/>
      <c r="LVR187" s="136"/>
      <c r="LVS187" s="136"/>
      <c r="LVT187" s="136"/>
      <c r="LVU187" s="136"/>
      <c r="LVV187" s="136"/>
      <c r="LVW187" s="136"/>
      <c r="LVX187" s="136"/>
      <c r="LVY187" s="136"/>
      <c r="LVZ187" s="136"/>
      <c r="LWA187" s="136"/>
      <c r="LWB187" s="136"/>
      <c r="LWC187" s="136"/>
      <c r="LWD187" s="136"/>
      <c r="LWE187" s="136"/>
      <c r="LWF187" s="136"/>
      <c r="LWG187" s="136"/>
      <c r="LWH187" s="136"/>
      <c r="LWI187" s="136"/>
      <c r="LWJ187" s="136"/>
      <c r="LWK187" s="136"/>
      <c r="LWL187" s="136"/>
      <c r="LWM187" s="136"/>
      <c r="LWN187" s="136"/>
      <c r="LWO187" s="136"/>
      <c r="LWP187" s="136"/>
      <c r="LWQ187" s="136"/>
      <c r="LWR187" s="136"/>
      <c r="LWS187" s="136"/>
      <c r="LWT187" s="136"/>
      <c r="LWU187" s="136"/>
      <c r="LWV187" s="136"/>
      <c r="LWW187" s="136"/>
      <c r="LWX187" s="136"/>
      <c r="LWY187" s="136"/>
      <c r="LWZ187" s="136"/>
      <c r="LXA187" s="136"/>
      <c r="LXB187" s="136"/>
      <c r="LXC187" s="136"/>
      <c r="LXD187" s="136"/>
      <c r="LXE187" s="136"/>
      <c r="LXF187" s="136"/>
      <c r="LXG187" s="136"/>
      <c r="LXH187" s="136"/>
      <c r="LXI187" s="136"/>
      <c r="LXJ187" s="136"/>
      <c r="LXK187" s="136"/>
      <c r="LXL187" s="136"/>
      <c r="LXM187" s="136"/>
      <c r="LXN187" s="136"/>
      <c r="LXO187" s="136"/>
      <c r="LXP187" s="136"/>
      <c r="LXQ187" s="136"/>
      <c r="LXR187" s="136"/>
      <c r="LXS187" s="136"/>
      <c r="LXT187" s="136"/>
      <c r="LXU187" s="136"/>
      <c r="LXV187" s="136"/>
      <c r="LXW187" s="136"/>
      <c r="LXX187" s="136"/>
      <c r="LXY187" s="136"/>
      <c r="LXZ187" s="136"/>
      <c r="LYA187" s="136"/>
      <c r="LYB187" s="136"/>
      <c r="LYC187" s="136"/>
      <c r="LYD187" s="136"/>
      <c r="LYE187" s="136"/>
      <c r="LYF187" s="136"/>
      <c r="LYG187" s="136"/>
      <c r="LYH187" s="136"/>
      <c r="LYI187" s="136"/>
      <c r="LYJ187" s="136"/>
      <c r="LYK187" s="136"/>
      <c r="LYL187" s="136"/>
      <c r="LYM187" s="136"/>
      <c r="LYN187" s="136"/>
      <c r="LYO187" s="136"/>
      <c r="LYP187" s="136"/>
      <c r="LYQ187" s="136"/>
      <c r="LYR187" s="136"/>
      <c r="LYS187" s="136"/>
      <c r="LYT187" s="136"/>
      <c r="LYU187" s="136"/>
      <c r="LYV187" s="136"/>
      <c r="LYW187" s="136"/>
      <c r="LYX187" s="136"/>
      <c r="LYY187" s="136"/>
      <c r="LYZ187" s="136"/>
      <c r="LZA187" s="136"/>
      <c r="LZB187" s="136"/>
      <c r="LZC187" s="136"/>
      <c r="LZD187" s="136"/>
      <c r="LZE187" s="136"/>
      <c r="LZF187" s="136"/>
      <c r="LZG187" s="136"/>
      <c r="LZH187" s="136"/>
      <c r="LZI187" s="136"/>
      <c r="LZJ187" s="136"/>
      <c r="LZK187" s="136"/>
      <c r="LZL187" s="136"/>
      <c r="LZM187" s="136"/>
      <c r="LZN187" s="136"/>
      <c r="LZO187" s="136"/>
      <c r="LZP187" s="136"/>
      <c r="LZQ187" s="136"/>
      <c r="LZR187" s="136"/>
      <c r="LZS187" s="136"/>
      <c r="LZT187" s="136"/>
      <c r="LZU187" s="136"/>
      <c r="LZV187" s="136"/>
      <c r="LZW187" s="136"/>
      <c r="LZX187" s="136"/>
      <c r="LZY187" s="136"/>
      <c r="LZZ187" s="136"/>
      <c r="MAA187" s="136"/>
      <c r="MAB187" s="136"/>
      <c r="MAC187" s="136"/>
      <c r="MAD187" s="136"/>
      <c r="MAE187" s="136"/>
      <c r="MAF187" s="136"/>
      <c r="MAG187" s="136"/>
      <c r="MAH187" s="136"/>
      <c r="MAI187" s="136"/>
      <c r="MAJ187" s="136"/>
      <c r="MAK187" s="136"/>
      <c r="MAL187" s="136"/>
      <c r="MAM187" s="136"/>
      <c r="MAN187" s="136"/>
      <c r="MAO187" s="136"/>
      <c r="MAP187" s="136"/>
      <c r="MAQ187" s="136"/>
      <c r="MAR187" s="136"/>
      <c r="MAS187" s="136"/>
      <c r="MAT187" s="136"/>
      <c r="MAU187" s="136"/>
      <c r="MAV187" s="136"/>
      <c r="MAW187" s="136"/>
      <c r="MAX187" s="136"/>
      <c r="MAY187" s="136"/>
      <c r="MAZ187" s="136"/>
      <c r="MBA187" s="136"/>
      <c r="MBB187" s="136"/>
      <c r="MBC187" s="136"/>
      <c r="MBD187" s="136"/>
      <c r="MBE187" s="136"/>
      <c r="MBF187" s="136"/>
      <c r="MBG187" s="136"/>
      <c r="MBH187" s="136"/>
      <c r="MBI187" s="136"/>
      <c r="MBJ187" s="136"/>
      <c r="MBK187" s="136"/>
      <c r="MBL187" s="136"/>
      <c r="MBM187" s="136"/>
      <c r="MBN187" s="136"/>
      <c r="MBO187" s="136"/>
      <c r="MBP187" s="136"/>
      <c r="MBQ187" s="136"/>
      <c r="MBR187" s="136"/>
      <c r="MBS187" s="136"/>
      <c r="MBT187" s="136"/>
      <c r="MBU187" s="136"/>
      <c r="MBV187" s="136"/>
      <c r="MBW187" s="136"/>
      <c r="MBX187" s="136"/>
      <c r="MBY187" s="136"/>
      <c r="MBZ187" s="136"/>
      <c r="MCA187" s="136"/>
      <c r="MCB187" s="136"/>
      <c r="MCC187" s="136"/>
      <c r="MCD187" s="136"/>
      <c r="MCE187" s="136"/>
      <c r="MCF187" s="136"/>
      <c r="MCG187" s="136"/>
      <c r="MCH187" s="136"/>
      <c r="MCI187" s="136"/>
      <c r="MCJ187" s="136"/>
      <c r="MCK187" s="136"/>
      <c r="MCL187" s="136"/>
      <c r="MCM187" s="136"/>
      <c r="MCN187" s="136"/>
      <c r="MCO187" s="136"/>
      <c r="MCP187" s="136"/>
      <c r="MCQ187" s="136"/>
      <c r="MCR187" s="136"/>
      <c r="MCS187" s="136"/>
      <c r="MCT187" s="136"/>
      <c r="MCU187" s="136"/>
      <c r="MCV187" s="136"/>
      <c r="MCW187" s="136"/>
      <c r="MCX187" s="136"/>
      <c r="MCY187" s="136"/>
      <c r="MCZ187" s="136"/>
      <c r="MDA187" s="136"/>
      <c r="MDB187" s="136"/>
      <c r="MDC187" s="136"/>
      <c r="MDD187" s="136"/>
      <c r="MDE187" s="136"/>
      <c r="MDF187" s="136"/>
      <c r="MDG187" s="136"/>
      <c r="MDH187" s="136"/>
      <c r="MDI187" s="136"/>
      <c r="MDJ187" s="136"/>
      <c r="MDK187" s="136"/>
      <c r="MDL187" s="136"/>
      <c r="MDM187" s="136"/>
      <c r="MDN187" s="136"/>
      <c r="MDO187" s="136"/>
      <c r="MDP187" s="136"/>
      <c r="MDQ187" s="136"/>
      <c r="MDR187" s="136"/>
      <c r="MDS187" s="136"/>
      <c r="MDT187" s="136"/>
      <c r="MDU187" s="136"/>
      <c r="MDV187" s="136"/>
      <c r="MDW187" s="136"/>
      <c r="MDX187" s="136"/>
      <c r="MDY187" s="136"/>
      <c r="MDZ187" s="136"/>
      <c r="MEA187" s="136"/>
      <c r="MEB187" s="136"/>
      <c r="MEC187" s="136"/>
      <c r="MED187" s="136"/>
      <c r="MEE187" s="136"/>
      <c r="MEF187" s="136"/>
      <c r="MEG187" s="136"/>
      <c r="MEH187" s="136"/>
      <c r="MEI187" s="136"/>
      <c r="MEJ187" s="136"/>
      <c r="MEK187" s="136"/>
      <c r="MEL187" s="136"/>
      <c r="MEM187" s="136"/>
      <c r="MEN187" s="136"/>
      <c r="MEO187" s="136"/>
      <c r="MEP187" s="136"/>
      <c r="MEQ187" s="136"/>
      <c r="MER187" s="136"/>
      <c r="MES187" s="136"/>
      <c r="MET187" s="136"/>
      <c r="MEU187" s="136"/>
      <c r="MEV187" s="136"/>
      <c r="MEW187" s="136"/>
      <c r="MEX187" s="136"/>
      <c r="MEY187" s="136"/>
      <c r="MEZ187" s="136"/>
      <c r="MFA187" s="136"/>
      <c r="MFB187" s="136"/>
      <c r="MFC187" s="136"/>
      <c r="MFD187" s="136"/>
      <c r="MFE187" s="136"/>
      <c r="MFF187" s="136"/>
      <c r="MFG187" s="136"/>
      <c r="MFH187" s="136"/>
      <c r="MFI187" s="136"/>
      <c r="MFJ187" s="136"/>
      <c r="MFK187" s="136"/>
      <c r="MFL187" s="136"/>
      <c r="MFM187" s="136"/>
      <c r="MFN187" s="136"/>
      <c r="MFO187" s="136"/>
      <c r="MFP187" s="136"/>
      <c r="MFQ187" s="136"/>
      <c r="MFR187" s="136"/>
      <c r="MFS187" s="136"/>
      <c r="MFT187" s="136"/>
      <c r="MFU187" s="136"/>
      <c r="MFV187" s="136"/>
      <c r="MFW187" s="136"/>
      <c r="MFX187" s="136"/>
      <c r="MFY187" s="136"/>
      <c r="MFZ187" s="136"/>
      <c r="MGA187" s="136"/>
      <c r="MGB187" s="136"/>
      <c r="MGC187" s="136"/>
      <c r="MGD187" s="136"/>
      <c r="MGE187" s="136"/>
      <c r="MGF187" s="136"/>
      <c r="MGG187" s="136"/>
      <c r="MGH187" s="136"/>
      <c r="MGI187" s="136"/>
      <c r="MGJ187" s="136"/>
      <c r="MGK187" s="136"/>
      <c r="MGL187" s="136"/>
      <c r="MGM187" s="136"/>
      <c r="MGN187" s="136"/>
      <c r="MGO187" s="136"/>
      <c r="MGP187" s="136"/>
      <c r="MGQ187" s="136"/>
      <c r="MGR187" s="136"/>
      <c r="MGS187" s="136"/>
      <c r="MGT187" s="136"/>
      <c r="MGU187" s="136"/>
      <c r="MGV187" s="136"/>
      <c r="MGW187" s="136"/>
      <c r="MGX187" s="136"/>
      <c r="MGY187" s="136"/>
      <c r="MGZ187" s="136"/>
      <c r="MHA187" s="136"/>
      <c r="MHB187" s="136"/>
      <c r="MHC187" s="136"/>
      <c r="MHD187" s="136"/>
      <c r="MHE187" s="136"/>
      <c r="MHF187" s="136"/>
      <c r="MHG187" s="136"/>
      <c r="MHH187" s="136"/>
      <c r="MHI187" s="136"/>
      <c r="MHJ187" s="136"/>
      <c r="MHK187" s="136"/>
      <c r="MHL187" s="136"/>
      <c r="MHM187" s="136"/>
      <c r="MHN187" s="136"/>
      <c r="MHO187" s="136"/>
      <c r="MHP187" s="136"/>
      <c r="MHQ187" s="136"/>
      <c r="MHR187" s="136"/>
      <c r="MHS187" s="136"/>
      <c r="MHT187" s="136"/>
      <c r="MHU187" s="136"/>
      <c r="MHV187" s="136"/>
      <c r="MHW187" s="136"/>
      <c r="MHX187" s="136"/>
      <c r="MHY187" s="136"/>
      <c r="MHZ187" s="136"/>
      <c r="MIA187" s="136"/>
      <c r="MIB187" s="136"/>
      <c r="MIC187" s="136"/>
      <c r="MID187" s="136"/>
      <c r="MIE187" s="136"/>
      <c r="MIF187" s="136"/>
      <c r="MIG187" s="136"/>
      <c r="MIH187" s="136"/>
      <c r="MII187" s="136"/>
      <c r="MIJ187" s="136"/>
      <c r="MIK187" s="136"/>
      <c r="MIL187" s="136"/>
      <c r="MIM187" s="136"/>
      <c r="MIN187" s="136"/>
      <c r="MIO187" s="136"/>
      <c r="MIP187" s="136"/>
      <c r="MIQ187" s="136"/>
      <c r="MIR187" s="136"/>
      <c r="MIS187" s="136"/>
      <c r="MIT187" s="136"/>
      <c r="MIU187" s="136"/>
      <c r="MIV187" s="136"/>
      <c r="MIW187" s="136"/>
      <c r="MIX187" s="136"/>
      <c r="MIY187" s="136"/>
      <c r="MIZ187" s="136"/>
      <c r="MJA187" s="136"/>
      <c r="MJB187" s="136"/>
      <c r="MJC187" s="136"/>
      <c r="MJD187" s="136"/>
      <c r="MJE187" s="136"/>
      <c r="MJF187" s="136"/>
      <c r="MJG187" s="136"/>
      <c r="MJH187" s="136"/>
      <c r="MJI187" s="136"/>
      <c r="MJJ187" s="136"/>
      <c r="MJK187" s="136"/>
      <c r="MJL187" s="136"/>
      <c r="MJM187" s="136"/>
      <c r="MJN187" s="136"/>
      <c r="MJO187" s="136"/>
      <c r="MJP187" s="136"/>
      <c r="MJQ187" s="136"/>
      <c r="MJR187" s="136"/>
      <c r="MJS187" s="136"/>
      <c r="MJT187" s="136"/>
      <c r="MJU187" s="136"/>
      <c r="MJV187" s="136"/>
      <c r="MJW187" s="136"/>
      <c r="MJX187" s="136"/>
      <c r="MJY187" s="136"/>
      <c r="MJZ187" s="136"/>
      <c r="MKA187" s="136"/>
      <c r="MKB187" s="136"/>
      <c r="MKC187" s="136"/>
      <c r="MKD187" s="136"/>
      <c r="MKE187" s="136"/>
      <c r="MKF187" s="136"/>
      <c r="MKG187" s="136"/>
      <c r="MKH187" s="136"/>
      <c r="MKI187" s="136"/>
      <c r="MKJ187" s="136"/>
      <c r="MKK187" s="136"/>
      <c r="MKL187" s="136"/>
      <c r="MKM187" s="136"/>
      <c r="MKN187" s="136"/>
      <c r="MKO187" s="136"/>
      <c r="MKP187" s="136"/>
      <c r="MKQ187" s="136"/>
      <c r="MKR187" s="136"/>
      <c r="MKS187" s="136"/>
      <c r="MKT187" s="136"/>
      <c r="MKU187" s="136"/>
      <c r="MKV187" s="136"/>
      <c r="MKW187" s="136"/>
      <c r="MKX187" s="136"/>
      <c r="MKY187" s="136"/>
      <c r="MKZ187" s="136"/>
      <c r="MLA187" s="136"/>
      <c r="MLB187" s="136"/>
      <c r="MLC187" s="136"/>
      <c r="MLD187" s="136"/>
      <c r="MLE187" s="136"/>
      <c r="MLF187" s="136"/>
      <c r="MLG187" s="136"/>
      <c r="MLH187" s="136"/>
      <c r="MLI187" s="136"/>
      <c r="MLJ187" s="136"/>
      <c r="MLK187" s="136"/>
      <c r="MLL187" s="136"/>
      <c r="MLM187" s="136"/>
      <c r="MLN187" s="136"/>
      <c r="MLO187" s="136"/>
      <c r="MLP187" s="136"/>
      <c r="MLQ187" s="136"/>
      <c r="MLR187" s="136"/>
      <c r="MLS187" s="136"/>
      <c r="MLT187" s="136"/>
      <c r="MLU187" s="136"/>
      <c r="MLV187" s="136"/>
      <c r="MLW187" s="136"/>
      <c r="MLX187" s="136"/>
      <c r="MLY187" s="136"/>
      <c r="MLZ187" s="136"/>
      <c r="MMA187" s="136"/>
      <c r="MMB187" s="136"/>
      <c r="MMC187" s="136"/>
      <c r="MMD187" s="136"/>
      <c r="MME187" s="136"/>
      <c r="MMF187" s="136"/>
      <c r="MMG187" s="136"/>
      <c r="MMH187" s="136"/>
      <c r="MMI187" s="136"/>
      <c r="MMJ187" s="136"/>
      <c r="MMK187" s="136"/>
      <c r="MML187" s="136"/>
      <c r="MMM187" s="136"/>
      <c r="MMN187" s="136"/>
      <c r="MMO187" s="136"/>
      <c r="MMP187" s="136"/>
      <c r="MMQ187" s="136"/>
      <c r="MMR187" s="136"/>
      <c r="MMS187" s="136"/>
      <c r="MMT187" s="136"/>
      <c r="MMU187" s="136"/>
      <c r="MMV187" s="136"/>
      <c r="MMW187" s="136"/>
      <c r="MMX187" s="136"/>
      <c r="MMY187" s="136"/>
      <c r="MMZ187" s="136"/>
      <c r="MNA187" s="136"/>
      <c r="MNB187" s="136"/>
      <c r="MNC187" s="136"/>
      <c r="MND187" s="136"/>
      <c r="MNE187" s="136"/>
      <c r="MNF187" s="136"/>
      <c r="MNG187" s="136"/>
      <c r="MNH187" s="136"/>
      <c r="MNI187" s="136"/>
      <c r="MNJ187" s="136"/>
      <c r="MNK187" s="136"/>
      <c r="MNL187" s="136"/>
      <c r="MNM187" s="136"/>
      <c r="MNN187" s="136"/>
      <c r="MNO187" s="136"/>
      <c r="MNP187" s="136"/>
      <c r="MNQ187" s="136"/>
      <c r="MNR187" s="136"/>
      <c r="MNS187" s="136"/>
      <c r="MNT187" s="136"/>
      <c r="MNU187" s="136"/>
      <c r="MNV187" s="136"/>
      <c r="MNW187" s="136"/>
      <c r="MNX187" s="136"/>
      <c r="MNY187" s="136"/>
      <c r="MNZ187" s="136"/>
      <c r="MOA187" s="136"/>
      <c r="MOB187" s="136"/>
      <c r="MOC187" s="136"/>
      <c r="MOD187" s="136"/>
      <c r="MOE187" s="136"/>
      <c r="MOF187" s="136"/>
      <c r="MOG187" s="136"/>
      <c r="MOH187" s="136"/>
      <c r="MOI187" s="136"/>
      <c r="MOJ187" s="136"/>
      <c r="MOK187" s="136"/>
      <c r="MOL187" s="136"/>
      <c r="MOM187" s="136"/>
      <c r="MON187" s="136"/>
      <c r="MOO187" s="136"/>
      <c r="MOP187" s="136"/>
      <c r="MOQ187" s="136"/>
      <c r="MOR187" s="136"/>
      <c r="MOS187" s="136"/>
      <c r="MOT187" s="136"/>
      <c r="MOU187" s="136"/>
      <c r="MOV187" s="136"/>
      <c r="MOW187" s="136"/>
      <c r="MOX187" s="136"/>
      <c r="MOY187" s="136"/>
      <c r="MOZ187" s="136"/>
      <c r="MPA187" s="136"/>
      <c r="MPB187" s="136"/>
      <c r="MPC187" s="136"/>
      <c r="MPD187" s="136"/>
      <c r="MPE187" s="136"/>
      <c r="MPF187" s="136"/>
      <c r="MPG187" s="136"/>
      <c r="MPH187" s="136"/>
      <c r="MPI187" s="136"/>
      <c r="MPJ187" s="136"/>
      <c r="MPK187" s="136"/>
      <c r="MPL187" s="136"/>
      <c r="MPM187" s="136"/>
      <c r="MPN187" s="136"/>
      <c r="MPO187" s="136"/>
      <c r="MPP187" s="136"/>
      <c r="MPQ187" s="136"/>
      <c r="MPR187" s="136"/>
      <c r="MPS187" s="136"/>
      <c r="MPT187" s="136"/>
      <c r="MPU187" s="136"/>
      <c r="MPV187" s="136"/>
      <c r="MPW187" s="136"/>
      <c r="MPX187" s="136"/>
      <c r="MPY187" s="136"/>
      <c r="MPZ187" s="136"/>
      <c r="MQA187" s="136"/>
      <c r="MQB187" s="136"/>
      <c r="MQC187" s="136"/>
      <c r="MQD187" s="136"/>
      <c r="MQE187" s="136"/>
      <c r="MQF187" s="136"/>
      <c r="MQG187" s="136"/>
      <c r="MQH187" s="136"/>
      <c r="MQI187" s="136"/>
      <c r="MQJ187" s="136"/>
      <c r="MQK187" s="136"/>
      <c r="MQL187" s="136"/>
      <c r="MQM187" s="136"/>
      <c r="MQN187" s="136"/>
      <c r="MQO187" s="136"/>
      <c r="MQP187" s="136"/>
      <c r="MQQ187" s="136"/>
      <c r="MQR187" s="136"/>
      <c r="MQS187" s="136"/>
      <c r="MQT187" s="136"/>
      <c r="MQU187" s="136"/>
      <c r="MQV187" s="136"/>
      <c r="MQW187" s="136"/>
      <c r="MQX187" s="136"/>
      <c r="MQY187" s="136"/>
      <c r="MQZ187" s="136"/>
      <c r="MRA187" s="136"/>
      <c r="MRB187" s="136"/>
      <c r="MRC187" s="136"/>
      <c r="MRD187" s="136"/>
      <c r="MRE187" s="136"/>
      <c r="MRF187" s="136"/>
      <c r="MRG187" s="136"/>
      <c r="MRH187" s="136"/>
      <c r="MRI187" s="136"/>
      <c r="MRJ187" s="136"/>
      <c r="MRK187" s="136"/>
      <c r="MRL187" s="136"/>
      <c r="MRM187" s="136"/>
      <c r="MRN187" s="136"/>
      <c r="MRO187" s="136"/>
      <c r="MRP187" s="136"/>
      <c r="MRQ187" s="136"/>
      <c r="MRR187" s="136"/>
      <c r="MRS187" s="136"/>
      <c r="MRT187" s="136"/>
      <c r="MRU187" s="136"/>
      <c r="MRV187" s="136"/>
      <c r="MRW187" s="136"/>
      <c r="MRX187" s="136"/>
      <c r="MRY187" s="136"/>
      <c r="MRZ187" s="136"/>
      <c r="MSA187" s="136"/>
      <c r="MSB187" s="136"/>
      <c r="MSC187" s="136"/>
      <c r="MSD187" s="136"/>
      <c r="MSE187" s="136"/>
      <c r="MSF187" s="136"/>
      <c r="MSG187" s="136"/>
      <c r="MSH187" s="136"/>
      <c r="MSI187" s="136"/>
      <c r="MSJ187" s="136"/>
      <c r="MSK187" s="136"/>
      <c r="MSL187" s="136"/>
      <c r="MSM187" s="136"/>
      <c r="MSN187" s="136"/>
      <c r="MSO187" s="136"/>
      <c r="MSP187" s="136"/>
      <c r="MSQ187" s="136"/>
      <c r="MSR187" s="136"/>
      <c r="MSS187" s="136"/>
      <c r="MST187" s="136"/>
      <c r="MSU187" s="136"/>
      <c r="MSV187" s="136"/>
      <c r="MSW187" s="136"/>
      <c r="MSX187" s="136"/>
      <c r="MSY187" s="136"/>
      <c r="MSZ187" s="136"/>
      <c r="MTA187" s="136"/>
      <c r="MTB187" s="136"/>
      <c r="MTC187" s="136"/>
      <c r="MTD187" s="136"/>
      <c r="MTE187" s="136"/>
      <c r="MTF187" s="136"/>
      <c r="MTG187" s="136"/>
      <c r="MTH187" s="136"/>
      <c r="MTI187" s="136"/>
      <c r="MTJ187" s="136"/>
      <c r="MTK187" s="136"/>
      <c r="MTL187" s="136"/>
      <c r="MTM187" s="136"/>
      <c r="MTN187" s="136"/>
      <c r="MTO187" s="136"/>
      <c r="MTP187" s="136"/>
      <c r="MTQ187" s="136"/>
      <c r="MTR187" s="136"/>
      <c r="MTS187" s="136"/>
      <c r="MTT187" s="136"/>
      <c r="MTU187" s="136"/>
      <c r="MTV187" s="136"/>
      <c r="MTW187" s="136"/>
      <c r="MTX187" s="136"/>
      <c r="MTY187" s="136"/>
      <c r="MTZ187" s="136"/>
      <c r="MUA187" s="136"/>
      <c r="MUB187" s="136"/>
      <c r="MUC187" s="136"/>
      <c r="MUD187" s="136"/>
      <c r="MUE187" s="136"/>
      <c r="MUF187" s="136"/>
      <c r="MUG187" s="136"/>
      <c r="MUH187" s="136"/>
      <c r="MUI187" s="136"/>
      <c r="MUJ187" s="136"/>
      <c r="MUK187" s="136"/>
      <c r="MUL187" s="136"/>
      <c r="MUM187" s="136"/>
      <c r="MUN187" s="136"/>
      <c r="MUO187" s="136"/>
      <c r="MUP187" s="136"/>
      <c r="MUQ187" s="136"/>
      <c r="MUR187" s="136"/>
      <c r="MUS187" s="136"/>
      <c r="MUT187" s="136"/>
      <c r="MUU187" s="136"/>
      <c r="MUV187" s="136"/>
      <c r="MUW187" s="136"/>
      <c r="MUX187" s="136"/>
      <c r="MUY187" s="136"/>
      <c r="MUZ187" s="136"/>
      <c r="MVA187" s="136"/>
      <c r="MVB187" s="136"/>
      <c r="MVC187" s="136"/>
      <c r="MVD187" s="136"/>
      <c r="MVE187" s="136"/>
      <c r="MVF187" s="136"/>
      <c r="MVG187" s="136"/>
      <c r="MVH187" s="136"/>
      <c r="MVI187" s="136"/>
      <c r="MVJ187" s="136"/>
      <c r="MVK187" s="136"/>
      <c r="MVL187" s="136"/>
      <c r="MVM187" s="136"/>
      <c r="MVN187" s="136"/>
      <c r="MVO187" s="136"/>
      <c r="MVP187" s="136"/>
      <c r="MVQ187" s="136"/>
      <c r="MVR187" s="136"/>
      <c r="MVS187" s="136"/>
      <c r="MVT187" s="136"/>
      <c r="MVU187" s="136"/>
      <c r="MVV187" s="136"/>
      <c r="MVW187" s="136"/>
      <c r="MVX187" s="136"/>
      <c r="MVY187" s="136"/>
      <c r="MVZ187" s="136"/>
      <c r="MWA187" s="136"/>
      <c r="MWB187" s="136"/>
      <c r="MWC187" s="136"/>
      <c r="MWD187" s="136"/>
      <c r="MWE187" s="136"/>
      <c r="MWF187" s="136"/>
      <c r="MWG187" s="136"/>
      <c r="MWH187" s="136"/>
      <c r="MWI187" s="136"/>
      <c r="MWJ187" s="136"/>
      <c r="MWK187" s="136"/>
      <c r="MWL187" s="136"/>
      <c r="MWM187" s="136"/>
      <c r="MWN187" s="136"/>
      <c r="MWO187" s="136"/>
      <c r="MWP187" s="136"/>
      <c r="MWQ187" s="136"/>
      <c r="MWR187" s="136"/>
      <c r="MWS187" s="136"/>
      <c r="MWT187" s="136"/>
      <c r="MWU187" s="136"/>
      <c r="MWV187" s="136"/>
      <c r="MWW187" s="136"/>
      <c r="MWX187" s="136"/>
      <c r="MWY187" s="136"/>
      <c r="MWZ187" s="136"/>
      <c r="MXA187" s="136"/>
      <c r="MXB187" s="136"/>
      <c r="MXC187" s="136"/>
      <c r="MXD187" s="136"/>
      <c r="MXE187" s="136"/>
      <c r="MXF187" s="136"/>
      <c r="MXG187" s="136"/>
      <c r="MXH187" s="136"/>
      <c r="MXI187" s="136"/>
      <c r="MXJ187" s="136"/>
      <c r="MXK187" s="136"/>
      <c r="MXL187" s="136"/>
      <c r="MXM187" s="136"/>
      <c r="MXN187" s="136"/>
      <c r="MXO187" s="136"/>
      <c r="MXP187" s="136"/>
      <c r="MXQ187" s="136"/>
      <c r="MXR187" s="136"/>
      <c r="MXS187" s="136"/>
      <c r="MXT187" s="136"/>
      <c r="MXU187" s="136"/>
      <c r="MXV187" s="136"/>
      <c r="MXW187" s="136"/>
      <c r="MXX187" s="136"/>
      <c r="MXY187" s="136"/>
      <c r="MXZ187" s="136"/>
      <c r="MYA187" s="136"/>
      <c r="MYB187" s="136"/>
      <c r="MYC187" s="136"/>
      <c r="MYD187" s="136"/>
      <c r="MYE187" s="136"/>
      <c r="MYF187" s="136"/>
      <c r="MYG187" s="136"/>
      <c r="MYH187" s="136"/>
      <c r="MYI187" s="136"/>
      <c r="MYJ187" s="136"/>
      <c r="MYK187" s="136"/>
      <c r="MYL187" s="136"/>
      <c r="MYM187" s="136"/>
      <c r="MYN187" s="136"/>
      <c r="MYO187" s="136"/>
      <c r="MYP187" s="136"/>
      <c r="MYQ187" s="136"/>
      <c r="MYR187" s="136"/>
      <c r="MYS187" s="136"/>
      <c r="MYT187" s="136"/>
      <c r="MYU187" s="136"/>
      <c r="MYV187" s="136"/>
      <c r="MYW187" s="136"/>
      <c r="MYX187" s="136"/>
      <c r="MYY187" s="136"/>
      <c r="MYZ187" s="136"/>
      <c r="MZA187" s="136"/>
      <c r="MZB187" s="136"/>
      <c r="MZC187" s="136"/>
      <c r="MZD187" s="136"/>
      <c r="MZE187" s="136"/>
      <c r="MZF187" s="136"/>
      <c r="MZG187" s="136"/>
      <c r="MZH187" s="136"/>
      <c r="MZI187" s="136"/>
      <c r="MZJ187" s="136"/>
      <c r="MZK187" s="136"/>
      <c r="MZL187" s="136"/>
      <c r="MZM187" s="136"/>
      <c r="MZN187" s="136"/>
      <c r="MZO187" s="136"/>
      <c r="MZP187" s="136"/>
      <c r="MZQ187" s="136"/>
      <c r="MZR187" s="136"/>
      <c r="MZS187" s="136"/>
      <c r="MZT187" s="136"/>
      <c r="MZU187" s="136"/>
      <c r="MZV187" s="136"/>
      <c r="MZW187" s="136"/>
      <c r="MZX187" s="136"/>
      <c r="MZY187" s="136"/>
      <c r="MZZ187" s="136"/>
      <c r="NAA187" s="136"/>
      <c r="NAB187" s="136"/>
      <c r="NAC187" s="136"/>
      <c r="NAD187" s="136"/>
      <c r="NAE187" s="136"/>
      <c r="NAF187" s="136"/>
      <c r="NAG187" s="136"/>
      <c r="NAH187" s="136"/>
      <c r="NAI187" s="136"/>
      <c r="NAJ187" s="136"/>
      <c r="NAK187" s="136"/>
      <c r="NAL187" s="136"/>
      <c r="NAM187" s="136"/>
      <c r="NAN187" s="136"/>
      <c r="NAO187" s="136"/>
      <c r="NAP187" s="136"/>
      <c r="NAQ187" s="136"/>
      <c r="NAR187" s="136"/>
      <c r="NAS187" s="136"/>
      <c r="NAT187" s="136"/>
      <c r="NAU187" s="136"/>
      <c r="NAV187" s="136"/>
      <c r="NAW187" s="136"/>
      <c r="NAX187" s="136"/>
      <c r="NAY187" s="136"/>
      <c r="NAZ187" s="136"/>
      <c r="NBA187" s="136"/>
      <c r="NBB187" s="136"/>
      <c r="NBC187" s="136"/>
      <c r="NBD187" s="136"/>
      <c r="NBE187" s="136"/>
      <c r="NBF187" s="136"/>
      <c r="NBG187" s="136"/>
      <c r="NBH187" s="136"/>
      <c r="NBI187" s="136"/>
      <c r="NBJ187" s="136"/>
      <c r="NBK187" s="136"/>
      <c r="NBL187" s="136"/>
      <c r="NBM187" s="136"/>
      <c r="NBN187" s="136"/>
      <c r="NBO187" s="136"/>
      <c r="NBP187" s="136"/>
      <c r="NBQ187" s="136"/>
      <c r="NBR187" s="136"/>
      <c r="NBS187" s="136"/>
      <c r="NBT187" s="136"/>
      <c r="NBU187" s="136"/>
      <c r="NBV187" s="136"/>
      <c r="NBW187" s="136"/>
      <c r="NBX187" s="136"/>
      <c r="NBY187" s="136"/>
      <c r="NBZ187" s="136"/>
      <c r="NCA187" s="136"/>
      <c r="NCB187" s="136"/>
      <c r="NCC187" s="136"/>
      <c r="NCD187" s="136"/>
      <c r="NCE187" s="136"/>
      <c r="NCF187" s="136"/>
      <c r="NCG187" s="136"/>
      <c r="NCH187" s="136"/>
      <c r="NCI187" s="136"/>
      <c r="NCJ187" s="136"/>
      <c r="NCK187" s="136"/>
      <c r="NCL187" s="136"/>
      <c r="NCM187" s="136"/>
      <c r="NCN187" s="136"/>
      <c r="NCO187" s="136"/>
      <c r="NCP187" s="136"/>
      <c r="NCQ187" s="136"/>
      <c r="NCR187" s="136"/>
      <c r="NCS187" s="136"/>
      <c r="NCT187" s="136"/>
      <c r="NCU187" s="136"/>
      <c r="NCV187" s="136"/>
      <c r="NCW187" s="136"/>
      <c r="NCX187" s="136"/>
      <c r="NCY187" s="136"/>
      <c r="NCZ187" s="136"/>
      <c r="NDA187" s="136"/>
      <c r="NDB187" s="136"/>
      <c r="NDC187" s="136"/>
      <c r="NDD187" s="136"/>
      <c r="NDE187" s="136"/>
      <c r="NDF187" s="136"/>
      <c r="NDG187" s="136"/>
      <c r="NDH187" s="136"/>
      <c r="NDI187" s="136"/>
      <c r="NDJ187" s="136"/>
      <c r="NDK187" s="136"/>
      <c r="NDL187" s="136"/>
      <c r="NDM187" s="136"/>
      <c r="NDN187" s="136"/>
      <c r="NDO187" s="136"/>
      <c r="NDP187" s="136"/>
      <c r="NDQ187" s="136"/>
      <c r="NDR187" s="136"/>
      <c r="NDS187" s="136"/>
      <c r="NDT187" s="136"/>
      <c r="NDU187" s="136"/>
      <c r="NDV187" s="136"/>
      <c r="NDW187" s="136"/>
      <c r="NDX187" s="136"/>
      <c r="NDY187" s="136"/>
      <c r="NDZ187" s="136"/>
      <c r="NEA187" s="136"/>
      <c r="NEB187" s="136"/>
      <c r="NEC187" s="136"/>
      <c r="NED187" s="136"/>
      <c r="NEE187" s="136"/>
      <c r="NEF187" s="136"/>
      <c r="NEG187" s="136"/>
      <c r="NEH187" s="136"/>
      <c r="NEI187" s="136"/>
      <c r="NEJ187" s="136"/>
      <c r="NEK187" s="136"/>
      <c r="NEL187" s="136"/>
      <c r="NEM187" s="136"/>
      <c r="NEN187" s="136"/>
      <c r="NEO187" s="136"/>
      <c r="NEP187" s="136"/>
      <c r="NEQ187" s="136"/>
      <c r="NER187" s="136"/>
      <c r="NES187" s="136"/>
      <c r="NET187" s="136"/>
      <c r="NEU187" s="136"/>
      <c r="NEV187" s="136"/>
      <c r="NEW187" s="136"/>
      <c r="NEX187" s="136"/>
      <c r="NEY187" s="136"/>
      <c r="NEZ187" s="136"/>
      <c r="NFA187" s="136"/>
      <c r="NFB187" s="136"/>
      <c r="NFC187" s="136"/>
      <c r="NFD187" s="136"/>
      <c r="NFE187" s="136"/>
      <c r="NFF187" s="136"/>
      <c r="NFG187" s="136"/>
      <c r="NFH187" s="136"/>
      <c r="NFI187" s="136"/>
      <c r="NFJ187" s="136"/>
      <c r="NFK187" s="136"/>
      <c r="NFL187" s="136"/>
      <c r="NFM187" s="136"/>
      <c r="NFN187" s="136"/>
      <c r="NFO187" s="136"/>
      <c r="NFP187" s="136"/>
      <c r="NFQ187" s="136"/>
      <c r="NFR187" s="136"/>
      <c r="NFS187" s="136"/>
      <c r="NFT187" s="136"/>
      <c r="NFU187" s="136"/>
      <c r="NFV187" s="136"/>
      <c r="NFW187" s="136"/>
      <c r="NFX187" s="136"/>
      <c r="NFY187" s="136"/>
      <c r="NFZ187" s="136"/>
      <c r="NGA187" s="136"/>
      <c r="NGB187" s="136"/>
      <c r="NGC187" s="136"/>
      <c r="NGD187" s="136"/>
      <c r="NGE187" s="136"/>
      <c r="NGF187" s="136"/>
      <c r="NGG187" s="136"/>
      <c r="NGH187" s="136"/>
      <c r="NGI187" s="136"/>
      <c r="NGJ187" s="136"/>
      <c r="NGK187" s="136"/>
      <c r="NGL187" s="136"/>
      <c r="NGM187" s="136"/>
      <c r="NGN187" s="136"/>
      <c r="NGO187" s="136"/>
      <c r="NGP187" s="136"/>
      <c r="NGQ187" s="136"/>
      <c r="NGR187" s="136"/>
      <c r="NGS187" s="136"/>
      <c r="NGT187" s="136"/>
      <c r="NGU187" s="136"/>
      <c r="NGV187" s="136"/>
      <c r="NGW187" s="136"/>
      <c r="NGX187" s="136"/>
      <c r="NGY187" s="136"/>
      <c r="NGZ187" s="136"/>
      <c r="NHA187" s="136"/>
      <c r="NHB187" s="136"/>
      <c r="NHC187" s="136"/>
      <c r="NHD187" s="136"/>
      <c r="NHE187" s="136"/>
      <c r="NHF187" s="136"/>
      <c r="NHG187" s="136"/>
      <c r="NHH187" s="136"/>
      <c r="NHI187" s="136"/>
      <c r="NHJ187" s="136"/>
      <c r="NHK187" s="136"/>
      <c r="NHL187" s="136"/>
      <c r="NHM187" s="136"/>
      <c r="NHN187" s="136"/>
      <c r="NHO187" s="136"/>
      <c r="NHP187" s="136"/>
      <c r="NHQ187" s="136"/>
      <c r="NHR187" s="136"/>
      <c r="NHS187" s="136"/>
      <c r="NHT187" s="136"/>
      <c r="NHU187" s="136"/>
      <c r="NHV187" s="136"/>
      <c r="NHW187" s="136"/>
      <c r="NHX187" s="136"/>
      <c r="NHY187" s="136"/>
      <c r="NHZ187" s="136"/>
      <c r="NIA187" s="136"/>
      <c r="NIB187" s="136"/>
      <c r="NIC187" s="136"/>
      <c r="NID187" s="136"/>
      <c r="NIE187" s="136"/>
      <c r="NIF187" s="136"/>
      <c r="NIG187" s="136"/>
      <c r="NIH187" s="136"/>
      <c r="NII187" s="136"/>
      <c r="NIJ187" s="136"/>
      <c r="NIK187" s="136"/>
      <c r="NIL187" s="136"/>
      <c r="NIM187" s="136"/>
      <c r="NIN187" s="136"/>
      <c r="NIO187" s="136"/>
      <c r="NIP187" s="136"/>
      <c r="NIQ187" s="136"/>
      <c r="NIR187" s="136"/>
      <c r="NIS187" s="136"/>
      <c r="NIT187" s="136"/>
      <c r="NIU187" s="136"/>
      <c r="NIV187" s="136"/>
      <c r="NIW187" s="136"/>
      <c r="NIX187" s="136"/>
      <c r="NIY187" s="136"/>
      <c r="NIZ187" s="136"/>
      <c r="NJA187" s="136"/>
      <c r="NJB187" s="136"/>
      <c r="NJC187" s="136"/>
      <c r="NJD187" s="136"/>
      <c r="NJE187" s="136"/>
      <c r="NJF187" s="136"/>
      <c r="NJG187" s="136"/>
      <c r="NJH187" s="136"/>
      <c r="NJI187" s="136"/>
      <c r="NJJ187" s="136"/>
      <c r="NJK187" s="136"/>
      <c r="NJL187" s="136"/>
      <c r="NJM187" s="136"/>
      <c r="NJN187" s="136"/>
      <c r="NJO187" s="136"/>
      <c r="NJP187" s="136"/>
      <c r="NJQ187" s="136"/>
      <c r="NJR187" s="136"/>
      <c r="NJS187" s="136"/>
      <c r="NJT187" s="136"/>
      <c r="NJU187" s="136"/>
      <c r="NJV187" s="136"/>
      <c r="NJW187" s="136"/>
      <c r="NJX187" s="136"/>
      <c r="NJY187" s="136"/>
      <c r="NJZ187" s="136"/>
      <c r="NKA187" s="136"/>
      <c r="NKB187" s="136"/>
      <c r="NKC187" s="136"/>
      <c r="NKD187" s="136"/>
      <c r="NKE187" s="136"/>
      <c r="NKF187" s="136"/>
      <c r="NKG187" s="136"/>
      <c r="NKH187" s="136"/>
      <c r="NKI187" s="136"/>
      <c r="NKJ187" s="136"/>
      <c r="NKK187" s="136"/>
      <c r="NKL187" s="136"/>
      <c r="NKM187" s="136"/>
      <c r="NKN187" s="136"/>
      <c r="NKO187" s="136"/>
      <c r="NKP187" s="136"/>
      <c r="NKQ187" s="136"/>
      <c r="NKR187" s="136"/>
      <c r="NKS187" s="136"/>
      <c r="NKT187" s="136"/>
      <c r="NKU187" s="136"/>
      <c r="NKV187" s="136"/>
      <c r="NKW187" s="136"/>
      <c r="NKX187" s="136"/>
      <c r="NKY187" s="136"/>
      <c r="NKZ187" s="136"/>
      <c r="NLA187" s="136"/>
      <c r="NLB187" s="136"/>
      <c r="NLC187" s="136"/>
      <c r="NLD187" s="136"/>
      <c r="NLE187" s="136"/>
      <c r="NLF187" s="136"/>
      <c r="NLG187" s="136"/>
      <c r="NLH187" s="136"/>
      <c r="NLI187" s="136"/>
      <c r="NLJ187" s="136"/>
      <c r="NLK187" s="136"/>
      <c r="NLL187" s="136"/>
      <c r="NLM187" s="136"/>
      <c r="NLN187" s="136"/>
      <c r="NLO187" s="136"/>
      <c r="NLP187" s="136"/>
      <c r="NLQ187" s="136"/>
      <c r="NLR187" s="136"/>
      <c r="NLS187" s="136"/>
      <c r="NLT187" s="136"/>
      <c r="NLU187" s="136"/>
      <c r="NLV187" s="136"/>
      <c r="NLW187" s="136"/>
      <c r="NLX187" s="136"/>
      <c r="NLY187" s="136"/>
      <c r="NLZ187" s="136"/>
      <c r="NMA187" s="136"/>
      <c r="NMB187" s="136"/>
      <c r="NMC187" s="136"/>
      <c r="NMD187" s="136"/>
      <c r="NME187" s="136"/>
      <c r="NMF187" s="136"/>
      <c r="NMG187" s="136"/>
      <c r="NMH187" s="136"/>
      <c r="NMI187" s="136"/>
      <c r="NMJ187" s="136"/>
      <c r="NMK187" s="136"/>
      <c r="NML187" s="136"/>
      <c r="NMM187" s="136"/>
      <c r="NMN187" s="136"/>
      <c r="NMO187" s="136"/>
      <c r="NMP187" s="136"/>
      <c r="NMQ187" s="136"/>
      <c r="NMR187" s="136"/>
      <c r="NMS187" s="136"/>
      <c r="NMT187" s="136"/>
      <c r="NMU187" s="136"/>
      <c r="NMV187" s="136"/>
      <c r="NMW187" s="136"/>
      <c r="NMX187" s="136"/>
      <c r="NMY187" s="136"/>
      <c r="NMZ187" s="136"/>
      <c r="NNA187" s="136"/>
      <c r="NNB187" s="136"/>
      <c r="NNC187" s="136"/>
      <c r="NND187" s="136"/>
      <c r="NNE187" s="136"/>
      <c r="NNF187" s="136"/>
      <c r="NNG187" s="136"/>
      <c r="NNH187" s="136"/>
      <c r="NNI187" s="136"/>
      <c r="NNJ187" s="136"/>
      <c r="NNK187" s="136"/>
      <c r="NNL187" s="136"/>
      <c r="NNM187" s="136"/>
      <c r="NNN187" s="136"/>
      <c r="NNO187" s="136"/>
      <c r="NNP187" s="136"/>
      <c r="NNQ187" s="136"/>
      <c r="NNR187" s="136"/>
      <c r="NNS187" s="136"/>
      <c r="NNT187" s="136"/>
      <c r="NNU187" s="136"/>
      <c r="NNV187" s="136"/>
      <c r="NNW187" s="136"/>
      <c r="NNX187" s="136"/>
      <c r="NNY187" s="136"/>
      <c r="NNZ187" s="136"/>
      <c r="NOA187" s="136"/>
      <c r="NOB187" s="136"/>
      <c r="NOC187" s="136"/>
      <c r="NOD187" s="136"/>
      <c r="NOE187" s="136"/>
      <c r="NOF187" s="136"/>
      <c r="NOG187" s="136"/>
      <c r="NOH187" s="136"/>
      <c r="NOI187" s="136"/>
      <c r="NOJ187" s="136"/>
      <c r="NOK187" s="136"/>
      <c r="NOL187" s="136"/>
      <c r="NOM187" s="136"/>
      <c r="NON187" s="136"/>
      <c r="NOO187" s="136"/>
      <c r="NOP187" s="136"/>
      <c r="NOQ187" s="136"/>
      <c r="NOR187" s="136"/>
      <c r="NOS187" s="136"/>
      <c r="NOT187" s="136"/>
      <c r="NOU187" s="136"/>
      <c r="NOV187" s="136"/>
      <c r="NOW187" s="136"/>
      <c r="NOX187" s="136"/>
      <c r="NOY187" s="136"/>
      <c r="NOZ187" s="136"/>
      <c r="NPA187" s="136"/>
      <c r="NPB187" s="136"/>
      <c r="NPC187" s="136"/>
      <c r="NPD187" s="136"/>
      <c r="NPE187" s="136"/>
      <c r="NPF187" s="136"/>
      <c r="NPG187" s="136"/>
      <c r="NPH187" s="136"/>
      <c r="NPI187" s="136"/>
      <c r="NPJ187" s="136"/>
      <c r="NPK187" s="136"/>
      <c r="NPL187" s="136"/>
      <c r="NPM187" s="136"/>
      <c r="NPN187" s="136"/>
      <c r="NPO187" s="136"/>
      <c r="NPP187" s="136"/>
      <c r="NPQ187" s="136"/>
      <c r="NPR187" s="136"/>
      <c r="NPS187" s="136"/>
      <c r="NPT187" s="136"/>
      <c r="NPU187" s="136"/>
      <c r="NPV187" s="136"/>
      <c r="NPW187" s="136"/>
      <c r="NPX187" s="136"/>
      <c r="NPY187" s="136"/>
      <c r="NPZ187" s="136"/>
      <c r="NQA187" s="136"/>
      <c r="NQB187" s="136"/>
      <c r="NQC187" s="136"/>
      <c r="NQD187" s="136"/>
      <c r="NQE187" s="136"/>
      <c r="NQF187" s="136"/>
      <c r="NQG187" s="136"/>
      <c r="NQH187" s="136"/>
      <c r="NQI187" s="136"/>
      <c r="NQJ187" s="136"/>
      <c r="NQK187" s="136"/>
      <c r="NQL187" s="136"/>
      <c r="NQM187" s="136"/>
      <c r="NQN187" s="136"/>
      <c r="NQO187" s="136"/>
      <c r="NQP187" s="136"/>
      <c r="NQQ187" s="136"/>
      <c r="NQR187" s="136"/>
      <c r="NQS187" s="136"/>
      <c r="NQT187" s="136"/>
      <c r="NQU187" s="136"/>
      <c r="NQV187" s="136"/>
      <c r="NQW187" s="136"/>
      <c r="NQX187" s="136"/>
      <c r="NQY187" s="136"/>
      <c r="NQZ187" s="136"/>
      <c r="NRA187" s="136"/>
      <c r="NRB187" s="136"/>
      <c r="NRC187" s="136"/>
      <c r="NRD187" s="136"/>
      <c r="NRE187" s="136"/>
      <c r="NRF187" s="136"/>
      <c r="NRG187" s="136"/>
      <c r="NRH187" s="136"/>
      <c r="NRI187" s="136"/>
      <c r="NRJ187" s="136"/>
      <c r="NRK187" s="136"/>
      <c r="NRL187" s="136"/>
      <c r="NRM187" s="136"/>
      <c r="NRN187" s="136"/>
      <c r="NRO187" s="136"/>
      <c r="NRP187" s="136"/>
      <c r="NRQ187" s="136"/>
      <c r="NRR187" s="136"/>
      <c r="NRS187" s="136"/>
      <c r="NRT187" s="136"/>
      <c r="NRU187" s="136"/>
      <c r="NRV187" s="136"/>
      <c r="NRW187" s="136"/>
      <c r="NRX187" s="136"/>
      <c r="NRY187" s="136"/>
      <c r="NRZ187" s="136"/>
      <c r="NSA187" s="136"/>
      <c r="NSB187" s="136"/>
      <c r="NSC187" s="136"/>
      <c r="NSD187" s="136"/>
      <c r="NSE187" s="136"/>
      <c r="NSF187" s="136"/>
      <c r="NSG187" s="136"/>
      <c r="NSH187" s="136"/>
      <c r="NSI187" s="136"/>
      <c r="NSJ187" s="136"/>
      <c r="NSK187" s="136"/>
      <c r="NSL187" s="136"/>
      <c r="NSM187" s="136"/>
      <c r="NSN187" s="136"/>
      <c r="NSO187" s="136"/>
      <c r="NSP187" s="136"/>
      <c r="NSQ187" s="136"/>
      <c r="NSR187" s="136"/>
      <c r="NSS187" s="136"/>
      <c r="NST187" s="136"/>
      <c r="NSU187" s="136"/>
      <c r="NSV187" s="136"/>
      <c r="NSW187" s="136"/>
      <c r="NSX187" s="136"/>
      <c r="NSY187" s="136"/>
      <c r="NSZ187" s="136"/>
      <c r="NTA187" s="136"/>
      <c r="NTB187" s="136"/>
      <c r="NTC187" s="136"/>
      <c r="NTD187" s="136"/>
      <c r="NTE187" s="136"/>
      <c r="NTF187" s="136"/>
      <c r="NTG187" s="136"/>
      <c r="NTH187" s="136"/>
      <c r="NTI187" s="136"/>
      <c r="NTJ187" s="136"/>
      <c r="NTK187" s="136"/>
      <c r="NTL187" s="136"/>
      <c r="NTM187" s="136"/>
      <c r="NTN187" s="136"/>
      <c r="NTO187" s="136"/>
      <c r="NTP187" s="136"/>
      <c r="NTQ187" s="136"/>
      <c r="NTR187" s="136"/>
      <c r="NTS187" s="136"/>
      <c r="NTT187" s="136"/>
      <c r="NTU187" s="136"/>
      <c r="NTV187" s="136"/>
      <c r="NTW187" s="136"/>
      <c r="NTX187" s="136"/>
      <c r="NTY187" s="136"/>
      <c r="NTZ187" s="136"/>
      <c r="NUA187" s="136"/>
      <c r="NUB187" s="136"/>
      <c r="NUC187" s="136"/>
      <c r="NUD187" s="136"/>
      <c r="NUE187" s="136"/>
      <c r="NUF187" s="136"/>
      <c r="NUG187" s="136"/>
      <c r="NUH187" s="136"/>
      <c r="NUI187" s="136"/>
      <c r="NUJ187" s="136"/>
      <c r="NUK187" s="136"/>
      <c r="NUL187" s="136"/>
      <c r="NUM187" s="136"/>
      <c r="NUN187" s="136"/>
      <c r="NUO187" s="136"/>
      <c r="NUP187" s="136"/>
      <c r="NUQ187" s="136"/>
      <c r="NUR187" s="136"/>
      <c r="NUS187" s="136"/>
      <c r="NUT187" s="136"/>
      <c r="NUU187" s="136"/>
      <c r="NUV187" s="136"/>
      <c r="NUW187" s="136"/>
      <c r="NUX187" s="136"/>
      <c r="NUY187" s="136"/>
      <c r="NUZ187" s="136"/>
      <c r="NVA187" s="136"/>
      <c r="NVB187" s="136"/>
      <c r="NVC187" s="136"/>
      <c r="NVD187" s="136"/>
      <c r="NVE187" s="136"/>
      <c r="NVF187" s="136"/>
      <c r="NVG187" s="136"/>
      <c r="NVH187" s="136"/>
      <c r="NVI187" s="136"/>
      <c r="NVJ187" s="136"/>
      <c r="NVK187" s="136"/>
      <c r="NVL187" s="136"/>
      <c r="NVM187" s="136"/>
      <c r="NVN187" s="136"/>
      <c r="NVO187" s="136"/>
      <c r="NVP187" s="136"/>
      <c r="NVQ187" s="136"/>
      <c r="NVR187" s="136"/>
      <c r="NVS187" s="136"/>
      <c r="NVT187" s="136"/>
      <c r="NVU187" s="136"/>
      <c r="NVV187" s="136"/>
      <c r="NVW187" s="136"/>
      <c r="NVX187" s="136"/>
      <c r="NVY187" s="136"/>
      <c r="NVZ187" s="136"/>
      <c r="NWA187" s="136"/>
      <c r="NWB187" s="136"/>
      <c r="NWC187" s="136"/>
      <c r="NWD187" s="136"/>
      <c r="NWE187" s="136"/>
      <c r="NWF187" s="136"/>
      <c r="NWG187" s="136"/>
      <c r="NWH187" s="136"/>
      <c r="NWI187" s="136"/>
      <c r="NWJ187" s="136"/>
      <c r="NWK187" s="136"/>
      <c r="NWL187" s="136"/>
      <c r="NWM187" s="136"/>
      <c r="NWN187" s="136"/>
      <c r="NWO187" s="136"/>
      <c r="NWP187" s="136"/>
      <c r="NWQ187" s="136"/>
      <c r="NWR187" s="136"/>
      <c r="NWS187" s="136"/>
      <c r="NWT187" s="136"/>
      <c r="NWU187" s="136"/>
      <c r="NWV187" s="136"/>
      <c r="NWW187" s="136"/>
      <c r="NWX187" s="136"/>
      <c r="NWY187" s="136"/>
      <c r="NWZ187" s="136"/>
      <c r="NXA187" s="136"/>
      <c r="NXB187" s="136"/>
      <c r="NXC187" s="136"/>
      <c r="NXD187" s="136"/>
      <c r="NXE187" s="136"/>
      <c r="NXF187" s="136"/>
      <c r="NXG187" s="136"/>
      <c r="NXH187" s="136"/>
      <c r="NXI187" s="136"/>
      <c r="NXJ187" s="136"/>
      <c r="NXK187" s="136"/>
      <c r="NXL187" s="136"/>
      <c r="NXM187" s="136"/>
      <c r="NXN187" s="136"/>
      <c r="NXO187" s="136"/>
      <c r="NXP187" s="136"/>
      <c r="NXQ187" s="136"/>
      <c r="NXR187" s="136"/>
      <c r="NXS187" s="136"/>
      <c r="NXT187" s="136"/>
      <c r="NXU187" s="136"/>
      <c r="NXV187" s="136"/>
      <c r="NXW187" s="136"/>
      <c r="NXX187" s="136"/>
      <c r="NXY187" s="136"/>
      <c r="NXZ187" s="136"/>
      <c r="NYA187" s="136"/>
      <c r="NYB187" s="136"/>
      <c r="NYC187" s="136"/>
      <c r="NYD187" s="136"/>
      <c r="NYE187" s="136"/>
      <c r="NYF187" s="136"/>
      <c r="NYG187" s="136"/>
      <c r="NYH187" s="136"/>
      <c r="NYI187" s="136"/>
      <c r="NYJ187" s="136"/>
      <c r="NYK187" s="136"/>
      <c r="NYL187" s="136"/>
      <c r="NYM187" s="136"/>
      <c r="NYN187" s="136"/>
      <c r="NYO187" s="136"/>
      <c r="NYP187" s="136"/>
      <c r="NYQ187" s="136"/>
      <c r="NYR187" s="136"/>
      <c r="NYS187" s="136"/>
      <c r="NYT187" s="136"/>
      <c r="NYU187" s="136"/>
      <c r="NYV187" s="136"/>
      <c r="NYW187" s="136"/>
      <c r="NYX187" s="136"/>
      <c r="NYY187" s="136"/>
      <c r="NYZ187" s="136"/>
      <c r="NZA187" s="136"/>
      <c r="NZB187" s="136"/>
      <c r="NZC187" s="136"/>
      <c r="NZD187" s="136"/>
      <c r="NZE187" s="136"/>
      <c r="NZF187" s="136"/>
      <c r="NZG187" s="136"/>
      <c r="NZH187" s="136"/>
      <c r="NZI187" s="136"/>
      <c r="NZJ187" s="136"/>
      <c r="NZK187" s="136"/>
      <c r="NZL187" s="136"/>
      <c r="NZM187" s="136"/>
      <c r="NZN187" s="136"/>
      <c r="NZO187" s="136"/>
      <c r="NZP187" s="136"/>
      <c r="NZQ187" s="136"/>
      <c r="NZR187" s="136"/>
      <c r="NZS187" s="136"/>
      <c r="NZT187" s="136"/>
      <c r="NZU187" s="136"/>
      <c r="NZV187" s="136"/>
      <c r="NZW187" s="136"/>
      <c r="NZX187" s="136"/>
      <c r="NZY187" s="136"/>
      <c r="NZZ187" s="136"/>
      <c r="OAA187" s="136"/>
      <c r="OAB187" s="136"/>
      <c r="OAC187" s="136"/>
      <c r="OAD187" s="136"/>
      <c r="OAE187" s="136"/>
      <c r="OAF187" s="136"/>
      <c r="OAG187" s="136"/>
      <c r="OAH187" s="136"/>
      <c r="OAI187" s="136"/>
      <c r="OAJ187" s="136"/>
      <c r="OAK187" s="136"/>
      <c r="OAL187" s="136"/>
      <c r="OAM187" s="136"/>
      <c r="OAN187" s="136"/>
      <c r="OAO187" s="136"/>
      <c r="OAP187" s="136"/>
      <c r="OAQ187" s="136"/>
      <c r="OAR187" s="136"/>
      <c r="OAS187" s="136"/>
      <c r="OAT187" s="136"/>
      <c r="OAU187" s="136"/>
      <c r="OAV187" s="136"/>
      <c r="OAW187" s="136"/>
      <c r="OAX187" s="136"/>
      <c r="OAY187" s="136"/>
      <c r="OAZ187" s="136"/>
      <c r="OBA187" s="136"/>
      <c r="OBB187" s="136"/>
      <c r="OBC187" s="136"/>
      <c r="OBD187" s="136"/>
      <c r="OBE187" s="136"/>
      <c r="OBF187" s="136"/>
      <c r="OBG187" s="136"/>
      <c r="OBH187" s="136"/>
      <c r="OBI187" s="136"/>
      <c r="OBJ187" s="136"/>
      <c r="OBK187" s="136"/>
      <c r="OBL187" s="136"/>
      <c r="OBM187" s="136"/>
      <c r="OBN187" s="136"/>
      <c r="OBO187" s="136"/>
      <c r="OBP187" s="136"/>
      <c r="OBQ187" s="136"/>
      <c r="OBR187" s="136"/>
      <c r="OBS187" s="136"/>
      <c r="OBT187" s="136"/>
      <c r="OBU187" s="136"/>
      <c r="OBV187" s="136"/>
      <c r="OBW187" s="136"/>
      <c r="OBX187" s="136"/>
      <c r="OBY187" s="136"/>
      <c r="OBZ187" s="136"/>
      <c r="OCA187" s="136"/>
      <c r="OCB187" s="136"/>
      <c r="OCC187" s="136"/>
      <c r="OCD187" s="136"/>
      <c r="OCE187" s="136"/>
      <c r="OCF187" s="136"/>
      <c r="OCG187" s="136"/>
      <c r="OCH187" s="136"/>
      <c r="OCI187" s="136"/>
      <c r="OCJ187" s="136"/>
      <c r="OCK187" s="136"/>
      <c r="OCL187" s="136"/>
      <c r="OCM187" s="136"/>
      <c r="OCN187" s="136"/>
      <c r="OCO187" s="136"/>
      <c r="OCP187" s="136"/>
      <c r="OCQ187" s="136"/>
      <c r="OCR187" s="136"/>
      <c r="OCS187" s="136"/>
      <c r="OCT187" s="136"/>
      <c r="OCU187" s="136"/>
      <c r="OCV187" s="136"/>
      <c r="OCW187" s="136"/>
      <c r="OCX187" s="136"/>
      <c r="OCY187" s="136"/>
      <c r="OCZ187" s="136"/>
      <c r="ODA187" s="136"/>
      <c r="ODB187" s="136"/>
      <c r="ODC187" s="136"/>
      <c r="ODD187" s="136"/>
      <c r="ODE187" s="136"/>
      <c r="ODF187" s="136"/>
      <c r="ODG187" s="136"/>
      <c r="ODH187" s="136"/>
      <c r="ODI187" s="136"/>
      <c r="ODJ187" s="136"/>
      <c r="ODK187" s="136"/>
      <c r="ODL187" s="136"/>
      <c r="ODM187" s="136"/>
      <c r="ODN187" s="136"/>
      <c r="ODO187" s="136"/>
      <c r="ODP187" s="136"/>
      <c r="ODQ187" s="136"/>
      <c r="ODR187" s="136"/>
      <c r="ODS187" s="136"/>
      <c r="ODT187" s="136"/>
      <c r="ODU187" s="136"/>
      <c r="ODV187" s="136"/>
      <c r="ODW187" s="136"/>
      <c r="ODX187" s="136"/>
      <c r="ODY187" s="136"/>
      <c r="ODZ187" s="136"/>
      <c r="OEA187" s="136"/>
      <c r="OEB187" s="136"/>
      <c r="OEC187" s="136"/>
      <c r="OED187" s="136"/>
      <c r="OEE187" s="136"/>
      <c r="OEF187" s="136"/>
      <c r="OEG187" s="136"/>
      <c r="OEH187" s="136"/>
      <c r="OEI187" s="136"/>
      <c r="OEJ187" s="136"/>
      <c r="OEK187" s="136"/>
      <c r="OEL187" s="136"/>
      <c r="OEM187" s="136"/>
      <c r="OEN187" s="136"/>
      <c r="OEO187" s="136"/>
      <c r="OEP187" s="136"/>
      <c r="OEQ187" s="136"/>
      <c r="OER187" s="136"/>
      <c r="OES187" s="136"/>
      <c r="OET187" s="136"/>
      <c r="OEU187" s="136"/>
      <c r="OEV187" s="136"/>
      <c r="OEW187" s="136"/>
      <c r="OEX187" s="136"/>
      <c r="OEY187" s="136"/>
      <c r="OEZ187" s="136"/>
      <c r="OFA187" s="136"/>
      <c r="OFB187" s="136"/>
      <c r="OFC187" s="136"/>
      <c r="OFD187" s="136"/>
      <c r="OFE187" s="136"/>
      <c r="OFF187" s="136"/>
      <c r="OFG187" s="136"/>
      <c r="OFH187" s="136"/>
      <c r="OFI187" s="136"/>
      <c r="OFJ187" s="136"/>
      <c r="OFK187" s="136"/>
      <c r="OFL187" s="136"/>
      <c r="OFM187" s="136"/>
      <c r="OFN187" s="136"/>
      <c r="OFO187" s="136"/>
      <c r="OFP187" s="136"/>
      <c r="OFQ187" s="136"/>
      <c r="OFR187" s="136"/>
      <c r="OFS187" s="136"/>
      <c r="OFT187" s="136"/>
      <c r="OFU187" s="136"/>
      <c r="OFV187" s="136"/>
      <c r="OFW187" s="136"/>
      <c r="OFX187" s="136"/>
      <c r="OFY187" s="136"/>
      <c r="OFZ187" s="136"/>
      <c r="OGA187" s="136"/>
      <c r="OGB187" s="136"/>
      <c r="OGC187" s="136"/>
      <c r="OGD187" s="136"/>
      <c r="OGE187" s="136"/>
      <c r="OGF187" s="136"/>
      <c r="OGG187" s="136"/>
      <c r="OGH187" s="136"/>
      <c r="OGI187" s="136"/>
      <c r="OGJ187" s="136"/>
      <c r="OGK187" s="136"/>
      <c r="OGL187" s="136"/>
      <c r="OGM187" s="136"/>
      <c r="OGN187" s="136"/>
      <c r="OGO187" s="136"/>
      <c r="OGP187" s="136"/>
      <c r="OGQ187" s="136"/>
      <c r="OGR187" s="136"/>
      <c r="OGS187" s="136"/>
      <c r="OGT187" s="136"/>
      <c r="OGU187" s="136"/>
      <c r="OGV187" s="136"/>
      <c r="OGW187" s="136"/>
      <c r="OGX187" s="136"/>
      <c r="OGY187" s="136"/>
      <c r="OGZ187" s="136"/>
      <c r="OHA187" s="136"/>
      <c r="OHB187" s="136"/>
      <c r="OHC187" s="136"/>
      <c r="OHD187" s="136"/>
      <c r="OHE187" s="136"/>
      <c r="OHF187" s="136"/>
      <c r="OHG187" s="136"/>
      <c r="OHH187" s="136"/>
      <c r="OHI187" s="136"/>
      <c r="OHJ187" s="136"/>
      <c r="OHK187" s="136"/>
      <c r="OHL187" s="136"/>
      <c r="OHM187" s="136"/>
      <c r="OHN187" s="136"/>
      <c r="OHO187" s="136"/>
      <c r="OHP187" s="136"/>
      <c r="OHQ187" s="136"/>
      <c r="OHR187" s="136"/>
      <c r="OHS187" s="136"/>
      <c r="OHT187" s="136"/>
      <c r="OHU187" s="136"/>
      <c r="OHV187" s="136"/>
      <c r="OHW187" s="136"/>
      <c r="OHX187" s="136"/>
      <c r="OHY187" s="136"/>
      <c r="OHZ187" s="136"/>
      <c r="OIA187" s="136"/>
      <c r="OIB187" s="136"/>
      <c r="OIC187" s="136"/>
      <c r="OID187" s="136"/>
      <c r="OIE187" s="136"/>
      <c r="OIF187" s="136"/>
      <c r="OIG187" s="136"/>
      <c r="OIH187" s="136"/>
      <c r="OII187" s="136"/>
      <c r="OIJ187" s="136"/>
      <c r="OIK187" s="136"/>
      <c r="OIL187" s="136"/>
      <c r="OIM187" s="136"/>
      <c r="OIN187" s="136"/>
      <c r="OIO187" s="136"/>
      <c r="OIP187" s="136"/>
      <c r="OIQ187" s="136"/>
      <c r="OIR187" s="136"/>
      <c r="OIS187" s="136"/>
      <c r="OIT187" s="136"/>
      <c r="OIU187" s="136"/>
      <c r="OIV187" s="136"/>
      <c r="OIW187" s="136"/>
      <c r="OIX187" s="136"/>
      <c r="OIY187" s="136"/>
      <c r="OIZ187" s="136"/>
      <c r="OJA187" s="136"/>
      <c r="OJB187" s="136"/>
      <c r="OJC187" s="136"/>
      <c r="OJD187" s="136"/>
      <c r="OJE187" s="136"/>
      <c r="OJF187" s="136"/>
      <c r="OJG187" s="136"/>
      <c r="OJH187" s="136"/>
      <c r="OJI187" s="136"/>
      <c r="OJJ187" s="136"/>
      <c r="OJK187" s="136"/>
      <c r="OJL187" s="136"/>
      <c r="OJM187" s="136"/>
      <c r="OJN187" s="136"/>
      <c r="OJO187" s="136"/>
      <c r="OJP187" s="136"/>
      <c r="OJQ187" s="136"/>
      <c r="OJR187" s="136"/>
      <c r="OJS187" s="136"/>
      <c r="OJT187" s="136"/>
      <c r="OJU187" s="136"/>
      <c r="OJV187" s="136"/>
      <c r="OJW187" s="136"/>
      <c r="OJX187" s="136"/>
      <c r="OJY187" s="136"/>
      <c r="OJZ187" s="136"/>
      <c r="OKA187" s="136"/>
      <c r="OKB187" s="136"/>
      <c r="OKC187" s="136"/>
      <c r="OKD187" s="136"/>
      <c r="OKE187" s="136"/>
      <c r="OKF187" s="136"/>
      <c r="OKG187" s="136"/>
      <c r="OKH187" s="136"/>
      <c r="OKI187" s="136"/>
      <c r="OKJ187" s="136"/>
      <c r="OKK187" s="136"/>
      <c r="OKL187" s="136"/>
      <c r="OKM187" s="136"/>
      <c r="OKN187" s="136"/>
      <c r="OKO187" s="136"/>
      <c r="OKP187" s="136"/>
      <c r="OKQ187" s="136"/>
      <c r="OKR187" s="136"/>
      <c r="OKS187" s="136"/>
      <c r="OKT187" s="136"/>
      <c r="OKU187" s="136"/>
      <c r="OKV187" s="136"/>
      <c r="OKW187" s="136"/>
      <c r="OKX187" s="136"/>
      <c r="OKY187" s="136"/>
      <c r="OKZ187" s="136"/>
      <c r="OLA187" s="136"/>
      <c r="OLB187" s="136"/>
      <c r="OLC187" s="136"/>
      <c r="OLD187" s="136"/>
      <c r="OLE187" s="136"/>
      <c r="OLF187" s="136"/>
      <c r="OLG187" s="136"/>
      <c r="OLH187" s="136"/>
      <c r="OLI187" s="136"/>
      <c r="OLJ187" s="136"/>
      <c r="OLK187" s="136"/>
      <c r="OLL187" s="136"/>
      <c r="OLM187" s="136"/>
      <c r="OLN187" s="136"/>
      <c r="OLO187" s="136"/>
      <c r="OLP187" s="136"/>
      <c r="OLQ187" s="136"/>
      <c r="OLR187" s="136"/>
      <c r="OLS187" s="136"/>
      <c r="OLT187" s="136"/>
      <c r="OLU187" s="136"/>
      <c r="OLV187" s="136"/>
      <c r="OLW187" s="136"/>
      <c r="OLX187" s="136"/>
      <c r="OLY187" s="136"/>
      <c r="OLZ187" s="136"/>
      <c r="OMA187" s="136"/>
      <c r="OMB187" s="136"/>
      <c r="OMC187" s="136"/>
      <c r="OMD187" s="136"/>
      <c r="OME187" s="136"/>
      <c r="OMF187" s="136"/>
      <c r="OMG187" s="136"/>
      <c r="OMH187" s="136"/>
      <c r="OMI187" s="136"/>
      <c r="OMJ187" s="136"/>
      <c r="OMK187" s="136"/>
      <c r="OML187" s="136"/>
      <c r="OMM187" s="136"/>
      <c r="OMN187" s="136"/>
      <c r="OMO187" s="136"/>
      <c r="OMP187" s="136"/>
      <c r="OMQ187" s="136"/>
      <c r="OMR187" s="136"/>
      <c r="OMS187" s="136"/>
      <c r="OMT187" s="136"/>
      <c r="OMU187" s="136"/>
      <c r="OMV187" s="136"/>
      <c r="OMW187" s="136"/>
      <c r="OMX187" s="136"/>
      <c r="OMY187" s="136"/>
      <c r="OMZ187" s="136"/>
      <c r="ONA187" s="136"/>
      <c r="ONB187" s="136"/>
      <c r="ONC187" s="136"/>
      <c r="OND187" s="136"/>
      <c r="ONE187" s="136"/>
      <c r="ONF187" s="136"/>
      <c r="ONG187" s="136"/>
      <c r="ONH187" s="136"/>
      <c r="ONI187" s="136"/>
      <c r="ONJ187" s="136"/>
      <c r="ONK187" s="136"/>
      <c r="ONL187" s="136"/>
      <c r="ONM187" s="136"/>
      <c r="ONN187" s="136"/>
      <c r="ONO187" s="136"/>
      <c r="ONP187" s="136"/>
      <c r="ONQ187" s="136"/>
      <c r="ONR187" s="136"/>
      <c r="ONS187" s="136"/>
      <c r="ONT187" s="136"/>
      <c r="ONU187" s="136"/>
      <c r="ONV187" s="136"/>
      <c r="ONW187" s="136"/>
      <c r="ONX187" s="136"/>
      <c r="ONY187" s="136"/>
      <c r="ONZ187" s="136"/>
      <c r="OOA187" s="136"/>
      <c r="OOB187" s="136"/>
      <c r="OOC187" s="136"/>
      <c r="OOD187" s="136"/>
      <c r="OOE187" s="136"/>
      <c r="OOF187" s="136"/>
      <c r="OOG187" s="136"/>
      <c r="OOH187" s="136"/>
      <c r="OOI187" s="136"/>
      <c r="OOJ187" s="136"/>
      <c r="OOK187" s="136"/>
      <c r="OOL187" s="136"/>
      <c r="OOM187" s="136"/>
      <c r="OON187" s="136"/>
      <c r="OOO187" s="136"/>
      <c r="OOP187" s="136"/>
      <c r="OOQ187" s="136"/>
      <c r="OOR187" s="136"/>
      <c r="OOS187" s="136"/>
      <c r="OOT187" s="136"/>
      <c r="OOU187" s="136"/>
      <c r="OOV187" s="136"/>
      <c r="OOW187" s="136"/>
      <c r="OOX187" s="136"/>
      <c r="OOY187" s="136"/>
      <c r="OOZ187" s="136"/>
      <c r="OPA187" s="136"/>
      <c r="OPB187" s="136"/>
      <c r="OPC187" s="136"/>
      <c r="OPD187" s="136"/>
      <c r="OPE187" s="136"/>
      <c r="OPF187" s="136"/>
      <c r="OPG187" s="136"/>
      <c r="OPH187" s="136"/>
      <c r="OPI187" s="136"/>
      <c r="OPJ187" s="136"/>
      <c r="OPK187" s="136"/>
      <c r="OPL187" s="136"/>
      <c r="OPM187" s="136"/>
      <c r="OPN187" s="136"/>
      <c r="OPO187" s="136"/>
      <c r="OPP187" s="136"/>
      <c r="OPQ187" s="136"/>
      <c r="OPR187" s="136"/>
      <c r="OPS187" s="136"/>
      <c r="OPT187" s="136"/>
      <c r="OPU187" s="136"/>
      <c r="OPV187" s="136"/>
      <c r="OPW187" s="136"/>
      <c r="OPX187" s="136"/>
      <c r="OPY187" s="136"/>
      <c r="OPZ187" s="136"/>
      <c r="OQA187" s="136"/>
      <c r="OQB187" s="136"/>
      <c r="OQC187" s="136"/>
      <c r="OQD187" s="136"/>
      <c r="OQE187" s="136"/>
      <c r="OQF187" s="136"/>
      <c r="OQG187" s="136"/>
      <c r="OQH187" s="136"/>
      <c r="OQI187" s="136"/>
      <c r="OQJ187" s="136"/>
      <c r="OQK187" s="136"/>
      <c r="OQL187" s="136"/>
      <c r="OQM187" s="136"/>
      <c r="OQN187" s="136"/>
      <c r="OQO187" s="136"/>
      <c r="OQP187" s="136"/>
      <c r="OQQ187" s="136"/>
      <c r="OQR187" s="136"/>
      <c r="OQS187" s="136"/>
      <c r="OQT187" s="136"/>
      <c r="OQU187" s="136"/>
      <c r="OQV187" s="136"/>
      <c r="OQW187" s="136"/>
      <c r="OQX187" s="136"/>
      <c r="OQY187" s="136"/>
      <c r="OQZ187" s="136"/>
      <c r="ORA187" s="136"/>
      <c r="ORB187" s="136"/>
      <c r="ORC187" s="136"/>
      <c r="ORD187" s="136"/>
      <c r="ORE187" s="136"/>
      <c r="ORF187" s="136"/>
      <c r="ORG187" s="136"/>
      <c r="ORH187" s="136"/>
      <c r="ORI187" s="136"/>
      <c r="ORJ187" s="136"/>
      <c r="ORK187" s="136"/>
      <c r="ORL187" s="136"/>
      <c r="ORM187" s="136"/>
      <c r="ORN187" s="136"/>
      <c r="ORO187" s="136"/>
      <c r="ORP187" s="136"/>
      <c r="ORQ187" s="136"/>
      <c r="ORR187" s="136"/>
      <c r="ORS187" s="136"/>
      <c r="ORT187" s="136"/>
      <c r="ORU187" s="136"/>
      <c r="ORV187" s="136"/>
      <c r="ORW187" s="136"/>
      <c r="ORX187" s="136"/>
      <c r="ORY187" s="136"/>
      <c r="ORZ187" s="136"/>
      <c r="OSA187" s="136"/>
      <c r="OSB187" s="136"/>
      <c r="OSC187" s="136"/>
      <c r="OSD187" s="136"/>
      <c r="OSE187" s="136"/>
      <c r="OSF187" s="136"/>
      <c r="OSG187" s="136"/>
      <c r="OSH187" s="136"/>
      <c r="OSI187" s="136"/>
      <c r="OSJ187" s="136"/>
      <c r="OSK187" s="136"/>
      <c r="OSL187" s="136"/>
      <c r="OSM187" s="136"/>
      <c r="OSN187" s="136"/>
      <c r="OSO187" s="136"/>
      <c r="OSP187" s="136"/>
      <c r="OSQ187" s="136"/>
      <c r="OSR187" s="136"/>
      <c r="OSS187" s="136"/>
      <c r="OST187" s="136"/>
      <c r="OSU187" s="136"/>
      <c r="OSV187" s="136"/>
      <c r="OSW187" s="136"/>
      <c r="OSX187" s="136"/>
      <c r="OSY187" s="136"/>
      <c r="OSZ187" s="136"/>
      <c r="OTA187" s="136"/>
      <c r="OTB187" s="136"/>
      <c r="OTC187" s="136"/>
      <c r="OTD187" s="136"/>
      <c r="OTE187" s="136"/>
      <c r="OTF187" s="136"/>
      <c r="OTG187" s="136"/>
      <c r="OTH187" s="136"/>
      <c r="OTI187" s="136"/>
      <c r="OTJ187" s="136"/>
      <c r="OTK187" s="136"/>
      <c r="OTL187" s="136"/>
      <c r="OTM187" s="136"/>
      <c r="OTN187" s="136"/>
      <c r="OTO187" s="136"/>
      <c r="OTP187" s="136"/>
      <c r="OTQ187" s="136"/>
      <c r="OTR187" s="136"/>
      <c r="OTS187" s="136"/>
      <c r="OTT187" s="136"/>
      <c r="OTU187" s="136"/>
      <c r="OTV187" s="136"/>
      <c r="OTW187" s="136"/>
      <c r="OTX187" s="136"/>
      <c r="OTY187" s="136"/>
      <c r="OTZ187" s="136"/>
      <c r="OUA187" s="136"/>
      <c r="OUB187" s="136"/>
      <c r="OUC187" s="136"/>
      <c r="OUD187" s="136"/>
      <c r="OUE187" s="136"/>
      <c r="OUF187" s="136"/>
      <c r="OUG187" s="136"/>
      <c r="OUH187" s="136"/>
      <c r="OUI187" s="136"/>
      <c r="OUJ187" s="136"/>
      <c r="OUK187" s="136"/>
      <c r="OUL187" s="136"/>
      <c r="OUM187" s="136"/>
      <c r="OUN187" s="136"/>
      <c r="OUO187" s="136"/>
      <c r="OUP187" s="136"/>
      <c r="OUQ187" s="136"/>
      <c r="OUR187" s="136"/>
      <c r="OUS187" s="136"/>
      <c r="OUT187" s="136"/>
      <c r="OUU187" s="136"/>
      <c r="OUV187" s="136"/>
      <c r="OUW187" s="136"/>
      <c r="OUX187" s="136"/>
      <c r="OUY187" s="136"/>
      <c r="OUZ187" s="136"/>
      <c r="OVA187" s="136"/>
      <c r="OVB187" s="136"/>
      <c r="OVC187" s="136"/>
      <c r="OVD187" s="136"/>
      <c r="OVE187" s="136"/>
      <c r="OVF187" s="136"/>
      <c r="OVG187" s="136"/>
      <c r="OVH187" s="136"/>
      <c r="OVI187" s="136"/>
      <c r="OVJ187" s="136"/>
      <c r="OVK187" s="136"/>
      <c r="OVL187" s="136"/>
      <c r="OVM187" s="136"/>
      <c r="OVN187" s="136"/>
      <c r="OVO187" s="136"/>
      <c r="OVP187" s="136"/>
      <c r="OVQ187" s="136"/>
      <c r="OVR187" s="136"/>
      <c r="OVS187" s="136"/>
      <c r="OVT187" s="136"/>
      <c r="OVU187" s="136"/>
      <c r="OVV187" s="136"/>
      <c r="OVW187" s="136"/>
      <c r="OVX187" s="136"/>
      <c r="OVY187" s="136"/>
      <c r="OVZ187" s="136"/>
      <c r="OWA187" s="136"/>
      <c r="OWB187" s="136"/>
      <c r="OWC187" s="136"/>
      <c r="OWD187" s="136"/>
      <c r="OWE187" s="136"/>
      <c r="OWF187" s="136"/>
      <c r="OWG187" s="136"/>
      <c r="OWH187" s="136"/>
      <c r="OWI187" s="136"/>
      <c r="OWJ187" s="136"/>
      <c r="OWK187" s="136"/>
      <c r="OWL187" s="136"/>
      <c r="OWM187" s="136"/>
      <c r="OWN187" s="136"/>
      <c r="OWO187" s="136"/>
      <c r="OWP187" s="136"/>
      <c r="OWQ187" s="136"/>
      <c r="OWR187" s="136"/>
      <c r="OWS187" s="136"/>
      <c r="OWT187" s="136"/>
      <c r="OWU187" s="136"/>
      <c r="OWV187" s="136"/>
      <c r="OWW187" s="136"/>
      <c r="OWX187" s="136"/>
      <c r="OWY187" s="136"/>
      <c r="OWZ187" s="136"/>
      <c r="OXA187" s="136"/>
      <c r="OXB187" s="136"/>
      <c r="OXC187" s="136"/>
      <c r="OXD187" s="136"/>
      <c r="OXE187" s="136"/>
      <c r="OXF187" s="136"/>
      <c r="OXG187" s="136"/>
      <c r="OXH187" s="136"/>
      <c r="OXI187" s="136"/>
      <c r="OXJ187" s="136"/>
      <c r="OXK187" s="136"/>
      <c r="OXL187" s="136"/>
      <c r="OXM187" s="136"/>
      <c r="OXN187" s="136"/>
      <c r="OXO187" s="136"/>
      <c r="OXP187" s="136"/>
      <c r="OXQ187" s="136"/>
      <c r="OXR187" s="136"/>
      <c r="OXS187" s="136"/>
      <c r="OXT187" s="136"/>
      <c r="OXU187" s="136"/>
      <c r="OXV187" s="136"/>
      <c r="OXW187" s="136"/>
      <c r="OXX187" s="136"/>
      <c r="OXY187" s="136"/>
      <c r="OXZ187" s="136"/>
      <c r="OYA187" s="136"/>
      <c r="OYB187" s="136"/>
      <c r="OYC187" s="136"/>
      <c r="OYD187" s="136"/>
      <c r="OYE187" s="136"/>
      <c r="OYF187" s="136"/>
      <c r="OYG187" s="136"/>
      <c r="OYH187" s="136"/>
      <c r="OYI187" s="136"/>
      <c r="OYJ187" s="136"/>
      <c r="OYK187" s="136"/>
      <c r="OYL187" s="136"/>
      <c r="OYM187" s="136"/>
      <c r="OYN187" s="136"/>
      <c r="OYO187" s="136"/>
      <c r="OYP187" s="136"/>
      <c r="OYQ187" s="136"/>
      <c r="OYR187" s="136"/>
      <c r="OYS187" s="136"/>
      <c r="OYT187" s="136"/>
      <c r="OYU187" s="136"/>
      <c r="OYV187" s="136"/>
      <c r="OYW187" s="136"/>
      <c r="OYX187" s="136"/>
      <c r="OYY187" s="136"/>
      <c r="OYZ187" s="136"/>
      <c r="OZA187" s="136"/>
      <c r="OZB187" s="136"/>
      <c r="OZC187" s="136"/>
      <c r="OZD187" s="136"/>
      <c r="OZE187" s="136"/>
      <c r="OZF187" s="136"/>
      <c r="OZG187" s="136"/>
      <c r="OZH187" s="136"/>
      <c r="OZI187" s="136"/>
      <c r="OZJ187" s="136"/>
      <c r="OZK187" s="136"/>
      <c r="OZL187" s="136"/>
      <c r="OZM187" s="136"/>
      <c r="OZN187" s="136"/>
      <c r="OZO187" s="136"/>
      <c r="OZP187" s="136"/>
      <c r="OZQ187" s="136"/>
      <c r="OZR187" s="136"/>
      <c r="OZS187" s="136"/>
      <c r="OZT187" s="136"/>
      <c r="OZU187" s="136"/>
      <c r="OZV187" s="136"/>
      <c r="OZW187" s="136"/>
      <c r="OZX187" s="136"/>
      <c r="OZY187" s="136"/>
      <c r="OZZ187" s="136"/>
      <c r="PAA187" s="136"/>
      <c r="PAB187" s="136"/>
      <c r="PAC187" s="136"/>
      <c r="PAD187" s="136"/>
      <c r="PAE187" s="136"/>
      <c r="PAF187" s="136"/>
      <c r="PAG187" s="136"/>
      <c r="PAH187" s="136"/>
      <c r="PAI187" s="136"/>
      <c r="PAJ187" s="136"/>
      <c r="PAK187" s="136"/>
      <c r="PAL187" s="136"/>
      <c r="PAM187" s="136"/>
      <c r="PAN187" s="136"/>
      <c r="PAO187" s="136"/>
      <c r="PAP187" s="136"/>
      <c r="PAQ187" s="136"/>
      <c r="PAR187" s="136"/>
      <c r="PAS187" s="136"/>
      <c r="PAT187" s="136"/>
      <c r="PAU187" s="136"/>
      <c r="PAV187" s="136"/>
      <c r="PAW187" s="136"/>
      <c r="PAX187" s="136"/>
      <c r="PAY187" s="136"/>
      <c r="PAZ187" s="136"/>
      <c r="PBA187" s="136"/>
      <c r="PBB187" s="136"/>
      <c r="PBC187" s="136"/>
      <c r="PBD187" s="136"/>
      <c r="PBE187" s="136"/>
      <c r="PBF187" s="136"/>
      <c r="PBG187" s="136"/>
      <c r="PBH187" s="136"/>
      <c r="PBI187" s="136"/>
      <c r="PBJ187" s="136"/>
      <c r="PBK187" s="136"/>
      <c r="PBL187" s="136"/>
      <c r="PBM187" s="136"/>
      <c r="PBN187" s="136"/>
      <c r="PBO187" s="136"/>
      <c r="PBP187" s="136"/>
      <c r="PBQ187" s="136"/>
      <c r="PBR187" s="136"/>
      <c r="PBS187" s="136"/>
      <c r="PBT187" s="136"/>
      <c r="PBU187" s="136"/>
      <c r="PBV187" s="136"/>
      <c r="PBW187" s="136"/>
      <c r="PBX187" s="136"/>
      <c r="PBY187" s="136"/>
      <c r="PBZ187" s="136"/>
      <c r="PCA187" s="136"/>
      <c r="PCB187" s="136"/>
      <c r="PCC187" s="136"/>
      <c r="PCD187" s="136"/>
      <c r="PCE187" s="136"/>
      <c r="PCF187" s="136"/>
      <c r="PCG187" s="136"/>
      <c r="PCH187" s="136"/>
      <c r="PCI187" s="136"/>
      <c r="PCJ187" s="136"/>
      <c r="PCK187" s="136"/>
      <c r="PCL187" s="136"/>
      <c r="PCM187" s="136"/>
      <c r="PCN187" s="136"/>
      <c r="PCO187" s="136"/>
      <c r="PCP187" s="136"/>
      <c r="PCQ187" s="136"/>
      <c r="PCR187" s="136"/>
      <c r="PCS187" s="136"/>
      <c r="PCT187" s="136"/>
      <c r="PCU187" s="136"/>
      <c r="PCV187" s="136"/>
      <c r="PCW187" s="136"/>
      <c r="PCX187" s="136"/>
      <c r="PCY187" s="136"/>
      <c r="PCZ187" s="136"/>
      <c r="PDA187" s="136"/>
      <c r="PDB187" s="136"/>
      <c r="PDC187" s="136"/>
      <c r="PDD187" s="136"/>
      <c r="PDE187" s="136"/>
      <c r="PDF187" s="136"/>
      <c r="PDG187" s="136"/>
      <c r="PDH187" s="136"/>
      <c r="PDI187" s="136"/>
      <c r="PDJ187" s="136"/>
      <c r="PDK187" s="136"/>
      <c r="PDL187" s="136"/>
      <c r="PDM187" s="136"/>
      <c r="PDN187" s="136"/>
      <c r="PDO187" s="136"/>
      <c r="PDP187" s="136"/>
      <c r="PDQ187" s="136"/>
      <c r="PDR187" s="136"/>
      <c r="PDS187" s="136"/>
      <c r="PDT187" s="136"/>
      <c r="PDU187" s="136"/>
      <c r="PDV187" s="136"/>
      <c r="PDW187" s="136"/>
      <c r="PDX187" s="136"/>
      <c r="PDY187" s="136"/>
      <c r="PDZ187" s="136"/>
      <c r="PEA187" s="136"/>
      <c r="PEB187" s="136"/>
      <c r="PEC187" s="136"/>
      <c r="PED187" s="136"/>
      <c r="PEE187" s="136"/>
      <c r="PEF187" s="136"/>
      <c r="PEG187" s="136"/>
      <c r="PEH187" s="136"/>
      <c r="PEI187" s="136"/>
      <c r="PEJ187" s="136"/>
      <c r="PEK187" s="136"/>
      <c r="PEL187" s="136"/>
      <c r="PEM187" s="136"/>
      <c r="PEN187" s="136"/>
      <c r="PEO187" s="136"/>
      <c r="PEP187" s="136"/>
      <c r="PEQ187" s="136"/>
      <c r="PER187" s="136"/>
      <c r="PES187" s="136"/>
      <c r="PET187" s="136"/>
      <c r="PEU187" s="136"/>
      <c r="PEV187" s="136"/>
      <c r="PEW187" s="136"/>
      <c r="PEX187" s="136"/>
      <c r="PEY187" s="136"/>
      <c r="PEZ187" s="136"/>
      <c r="PFA187" s="136"/>
      <c r="PFB187" s="136"/>
      <c r="PFC187" s="136"/>
      <c r="PFD187" s="136"/>
      <c r="PFE187" s="136"/>
      <c r="PFF187" s="136"/>
      <c r="PFG187" s="136"/>
      <c r="PFH187" s="136"/>
      <c r="PFI187" s="136"/>
      <c r="PFJ187" s="136"/>
      <c r="PFK187" s="136"/>
      <c r="PFL187" s="136"/>
      <c r="PFM187" s="136"/>
      <c r="PFN187" s="136"/>
      <c r="PFO187" s="136"/>
      <c r="PFP187" s="136"/>
      <c r="PFQ187" s="136"/>
      <c r="PFR187" s="136"/>
      <c r="PFS187" s="136"/>
      <c r="PFT187" s="136"/>
      <c r="PFU187" s="136"/>
      <c r="PFV187" s="136"/>
      <c r="PFW187" s="136"/>
      <c r="PFX187" s="136"/>
      <c r="PFY187" s="136"/>
      <c r="PFZ187" s="136"/>
      <c r="PGA187" s="136"/>
      <c r="PGB187" s="136"/>
      <c r="PGC187" s="136"/>
      <c r="PGD187" s="136"/>
      <c r="PGE187" s="136"/>
      <c r="PGF187" s="136"/>
      <c r="PGG187" s="136"/>
      <c r="PGH187" s="136"/>
      <c r="PGI187" s="136"/>
      <c r="PGJ187" s="136"/>
      <c r="PGK187" s="136"/>
      <c r="PGL187" s="136"/>
      <c r="PGM187" s="136"/>
      <c r="PGN187" s="136"/>
      <c r="PGO187" s="136"/>
      <c r="PGP187" s="136"/>
      <c r="PGQ187" s="136"/>
      <c r="PGR187" s="136"/>
      <c r="PGS187" s="136"/>
      <c r="PGT187" s="136"/>
      <c r="PGU187" s="136"/>
      <c r="PGV187" s="136"/>
      <c r="PGW187" s="136"/>
      <c r="PGX187" s="136"/>
      <c r="PGY187" s="136"/>
      <c r="PGZ187" s="136"/>
      <c r="PHA187" s="136"/>
      <c r="PHB187" s="136"/>
      <c r="PHC187" s="136"/>
      <c r="PHD187" s="136"/>
      <c r="PHE187" s="136"/>
      <c r="PHF187" s="136"/>
      <c r="PHG187" s="136"/>
      <c r="PHH187" s="136"/>
      <c r="PHI187" s="136"/>
      <c r="PHJ187" s="136"/>
      <c r="PHK187" s="136"/>
      <c r="PHL187" s="136"/>
      <c r="PHM187" s="136"/>
      <c r="PHN187" s="136"/>
      <c r="PHO187" s="136"/>
      <c r="PHP187" s="136"/>
      <c r="PHQ187" s="136"/>
      <c r="PHR187" s="136"/>
      <c r="PHS187" s="136"/>
      <c r="PHT187" s="136"/>
      <c r="PHU187" s="136"/>
      <c r="PHV187" s="136"/>
      <c r="PHW187" s="136"/>
      <c r="PHX187" s="136"/>
      <c r="PHY187" s="136"/>
      <c r="PHZ187" s="136"/>
      <c r="PIA187" s="136"/>
      <c r="PIB187" s="136"/>
      <c r="PIC187" s="136"/>
      <c r="PID187" s="136"/>
      <c r="PIE187" s="136"/>
      <c r="PIF187" s="136"/>
      <c r="PIG187" s="136"/>
      <c r="PIH187" s="136"/>
      <c r="PII187" s="136"/>
      <c r="PIJ187" s="136"/>
      <c r="PIK187" s="136"/>
      <c r="PIL187" s="136"/>
      <c r="PIM187" s="136"/>
      <c r="PIN187" s="136"/>
      <c r="PIO187" s="136"/>
      <c r="PIP187" s="136"/>
      <c r="PIQ187" s="136"/>
      <c r="PIR187" s="136"/>
      <c r="PIS187" s="136"/>
      <c r="PIT187" s="136"/>
      <c r="PIU187" s="136"/>
      <c r="PIV187" s="136"/>
      <c r="PIW187" s="136"/>
      <c r="PIX187" s="136"/>
      <c r="PIY187" s="136"/>
      <c r="PIZ187" s="136"/>
      <c r="PJA187" s="136"/>
      <c r="PJB187" s="136"/>
      <c r="PJC187" s="136"/>
      <c r="PJD187" s="136"/>
      <c r="PJE187" s="136"/>
      <c r="PJF187" s="136"/>
      <c r="PJG187" s="136"/>
      <c r="PJH187" s="136"/>
      <c r="PJI187" s="136"/>
      <c r="PJJ187" s="136"/>
      <c r="PJK187" s="136"/>
      <c r="PJL187" s="136"/>
      <c r="PJM187" s="136"/>
      <c r="PJN187" s="136"/>
      <c r="PJO187" s="136"/>
      <c r="PJP187" s="136"/>
      <c r="PJQ187" s="136"/>
      <c r="PJR187" s="136"/>
      <c r="PJS187" s="136"/>
      <c r="PJT187" s="136"/>
      <c r="PJU187" s="136"/>
      <c r="PJV187" s="136"/>
      <c r="PJW187" s="136"/>
      <c r="PJX187" s="136"/>
      <c r="PJY187" s="136"/>
      <c r="PJZ187" s="136"/>
      <c r="PKA187" s="136"/>
      <c r="PKB187" s="136"/>
      <c r="PKC187" s="136"/>
      <c r="PKD187" s="136"/>
      <c r="PKE187" s="136"/>
      <c r="PKF187" s="136"/>
      <c r="PKG187" s="136"/>
      <c r="PKH187" s="136"/>
      <c r="PKI187" s="136"/>
      <c r="PKJ187" s="136"/>
      <c r="PKK187" s="136"/>
      <c r="PKL187" s="136"/>
      <c r="PKM187" s="136"/>
      <c r="PKN187" s="136"/>
      <c r="PKO187" s="136"/>
      <c r="PKP187" s="136"/>
      <c r="PKQ187" s="136"/>
      <c r="PKR187" s="136"/>
      <c r="PKS187" s="136"/>
      <c r="PKT187" s="136"/>
      <c r="PKU187" s="136"/>
      <c r="PKV187" s="136"/>
      <c r="PKW187" s="136"/>
      <c r="PKX187" s="136"/>
      <c r="PKY187" s="136"/>
      <c r="PKZ187" s="136"/>
      <c r="PLA187" s="136"/>
      <c r="PLB187" s="136"/>
      <c r="PLC187" s="136"/>
      <c r="PLD187" s="136"/>
      <c r="PLE187" s="136"/>
      <c r="PLF187" s="136"/>
      <c r="PLG187" s="136"/>
      <c r="PLH187" s="136"/>
      <c r="PLI187" s="136"/>
      <c r="PLJ187" s="136"/>
      <c r="PLK187" s="136"/>
      <c r="PLL187" s="136"/>
      <c r="PLM187" s="136"/>
      <c r="PLN187" s="136"/>
      <c r="PLO187" s="136"/>
      <c r="PLP187" s="136"/>
      <c r="PLQ187" s="136"/>
      <c r="PLR187" s="136"/>
      <c r="PLS187" s="136"/>
      <c r="PLT187" s="136"/>
      <c r="PLU187" s="136"/>
      <c r="PLV187" s="136"/>
      <c r="PLW187" s="136"/>
      <c r="PLX187" s="136"/>
      <c r="PLY187" s="136"/>
      <c r="PLZ187" s="136"/>
      <c r="PMA187" s="136"/>
      <c r="PMB187" s="136"/>
      <c r="PMC187" s="136"/>
      <c r="PMD187" s="136"/>
      <c r="PME187" s="136"/>
      <c r="PMF187" s="136"/>
      <c r="PMG187" s="136"/>
      <c r="PMH187" s="136"/>
      <c r="PMI187" s="136"/>
      <c r="PMJ187" s="136"/>
      <c r="PMK187" s="136"/>
      <c r="PML187" s="136"/>
      <c r="PMM187" s="136"/>
      <c r="PMN187" s="136"/>
      <c r="PMO187" s="136"/>
      <c r="PMP187" s="136"/>
      <c r="PMQ187" s="136"/>
      <c r="PMR187" s="136"/>
      <c r="PMS187" s="136"/>
      <c r="PMT187" s="136"/>
      <c r="PMU187" s="136"/>
      <c r="PMV187" s="136"/>
      <c r="PMW187" s="136"/>
      <c r="PMX187" s="136"/>
      <c r="PMY187" s="136"/>
      <c r="PMZ187" s="136"/>
      <c r="PNA187" s="136"/>
      <c r="PNB187" s="136"/>
      <c r="PNC187" s="136"/>
      <c r="PND187" s="136"/>
      <c r="PNE187" s="136"/>
      <c r="PNF187" s="136"/>
      <c r="PNG187" s="136"/>
      <c r="PNH187" s="136"/>
      <c r="PNI187" s="136"/>
      <c r="PNJ187" s="136"/>
      <c r="PNK187" s="136"/>
      <c r="PNL187" s="136"/>
      <c r="PNM187" s="136"/>
      <c r="PNN187" s="136"/>
      <c r="PNO187" s="136"/>
      <c r="PNP187" s="136"/>
      <c r="PNQ187" s="136"/>
      <c r="PNR187" s="136"/>
      <c r="PNS187" s="136"/>
      <c r="PNT187" s="136"/>
      <c r="PNU187" s="136"/>
      <c r="PNV187" s="136"/>
      <c r="PNW187" s="136"/>
      <c r="PNX187" s="136"/>
      <c r="PNY187" s="136"/>
      <c r="PNZ187" s="136"/>
      <c r="POA187" s="136"/>
      <c r="POB187" s="136"/>
      <c r="POC187" s="136"/>
      <c r="POD187" s="136"/>
      <c r="POE187" s="136"/>
      <c r="POF187" s="136"/>
      <c r="POG187" s="136"/>
      <c r="POH187" s="136"/>
      <c r="POI187" s="136"/>
      <c r="POJ187" s="136"/>
      <c r="POK187" s="136"/>
      <c r="POL187" s="136"/>
      <c r="POM187" s="136"/>
      <c r="PON187" s="136"/>
      <c r="POO187" s="136"/>
      <c r="POP187" s="136"/>
      <c r="POQ187" s="136"/>
      <c r="POR187" s="136"/>
      <c r="POS187" s="136"/>
      <c r="POT187" s="136"/>
      <c r="POU187" s="136"/>
      <c r="POV187" s="136"/>
      <c r="POW187" s="136"/>
      <c r="POX187" s="136"/>
      <c r="POY187" s="136"/>
      <c r="POZ187" s="136"/>
      <c r="PPA187" s="136"/>
      <c r="PPB187" s="136"/>
      <c r="PPC187" s="136"/>
      <c r="PPD187" s="136"/>
      <c r="PPE187" s="136"/>
      <c r="PPF187" s="136"/>
      <c r="PPG187" s="136"/>
      <c r="PPH187" s="136"/>
      <c r="PPI187" s="136"/>
      <c r="PPJ187" s="136"/>
      <c r="PPK187" s="136"/>
      <c r="PPL187" s="136"/>
      <c r="PPM187" s="136"/>
      <c r="PPN187" s="136"/>
      <c r="PPO187" s="136"/>
      <c r="PPP187" s="136"/>
      <c r="PPQ187" s="136"/>
      <c r="PPR187" s="136"/>
      <c r="PPS187" s="136"/>
      <c r="PPT187" s="136"/>
      <c r="PPU187" s="136"/>
      <c r="PPV187" s="136"/>
      <c r="PPW187" s="136"/>
      <c r="PPX187" s="136"/>
      <c r="PPY187" s="136"/>
      <c r="PPZ187" s="136"/>
      <c r="PQA187" s="136"/>
      <c r="PQB187" s="136"/>
      <c r="PQC187" s="136"/>
      <c r="PQD187" s="136"/>
      <c r="PQE187" s="136"/>
      <c r="PQF187" s="136"/>
      <c r="PQG187" s="136"/>
      <c r="PQH187" s="136"/>
      <c r="PQI187" s="136"/>
      <c r="PQJ187" s="136"/>
      <c r="PQK187" s="136"/>
      <c r="PQL187" s="136"/>
      <c r="PQM187" s="136"/>
      <c r="PQN187" s="136"/>
      <c r="PQO187" s="136"/>
      <c r="PQP187" s="136"/>
      <c r="PQQ187" s="136"/>
      <c r="PQR187" s="136"/>
      <c r="PQS187" s="136"/>
      <c r="PQT187" s="136"/>
      <c r="PQU187" s="136"/>
      <c r="PQV187" s="136"/>
      <c r="PQW187" s="136"/>
      <c r="PQX187" s="136"/>
      <c r="PQY187" s="136"/>
      <c r="PQZ187" s="136"/>
      <c r="PRA187" s="136"/>
      <c r="PRB187" s="136"/>
      <c r="PRC187" s="136"/>
      <c r="PRD187" s="136"/>
      <c r="PRE187" s="136"/>
      <c r="PRF187" s="136"/>
      <c r="PRG187" s="136"/>
      <c r="PRH187" s="136"/>
      <c r="PRI187" s="136"/>
      <c r="PRJ187" s="136"/>
      <c r="PRK187" s="136"/>
      <c r="PRL187" s="136"/>
      <c r="PRM187" s="136"/>
      <c r="PRN187" s="136"/>
      <c r="PRO187" s="136"/>
      <c r="PRP187" s="136"/>
      <c r="PRQ187" s="136"/>
      <c r="PRR187" s="136"/>
      <c r="PRS187" s="136"/>
      <c r="PRT187" s="136"/>
      <c r="PRU187" s="136"/>
      <c r="PRV187" s="136"/>
      <c r="PRW187" s="136"/>
      <c r="PRX187" s="136"/>
      <c r="PRY187" s="136"/>
      <c r="PRZ187" s="136"/>
      <c r="PSA187" s="136"/>
      <c r="PSB187" s="136"/>
      <c r="PSC187" s="136"/>
      <c r="PSD187" s="136"/>
      <c r="PSE187" s="136"/>
      <c r="PSF187" s="136"/>
      <c r="PSG187" s="136"/>
      <c r="PSH187" s="136"/>
      <c r="PSI187" s="136"/>
      <c r="PSJ187" s="136"/>
      <c r="PSK187" s="136"/>
      <c r="PSL187" s="136"/>
      <c r="PSM187" s="136"/>
      <c r="PSN187" s="136"/>
      <c r="PSO187" s="136"/>
      <c r="PSP187" s="136"/>
      <c r="PSQ187" s="136"/>
      <c r="PSR187" s="136"/>
      <c r="PSS187" s="136"/>
      <c r="PST187" s="136"/>
      <c r="PSU187" s="136"/>
      <c r="PSV187" s="136"/>
      <c r="PSW187" s="136"/>
      <c r="PSX187" s="136"/>
      <c r="PSY187" s="136"/>
      <c r="PSZ187" s="136"/>
      <c r="PTA187" s="136"/>
      <c r="PTB187" s="136"/>
      <c r="PTC187" s="136"/>
      <c r="PTD187" s="136"/>
      <c r="PTE187" s="136"/>
      <c r="PTF187" s="136"/>
      <c r="PTG187" s="136"/>
      <c r="PTH187" s="136"/>
      <c r="PTI187" s="136"/>
      <c r="PTJ187" s="136"/>
      <c r="PTK187" s="136"/>
      <c r="PTL187" s="136"/>
      <c r="PTM187" s="136"/>
      <c r="PTN187" s="136"/>
      <c r="PTO187" s="136"/>
      <c r="PTP187" s="136"/>
      <c r="PTQ187" s="136"/>
      <c r="PTR187" s="136"/>
      <c r="PTS187" s="136"/>
      <c r="PTT187" s="136"/>
      <c r="PTU187" s="136"/>
      <c r="PTV187" s="136"/>
      <c r="PTW187" s="136"/>
      <c r="PTX187" s="136"/>
      <c r="PTY187" s="136"/>
      <c r="PTZ187" s="136"/>
      <c r="PUA187" s="136"/>
      <c r="PUB187" s="136"/>
      <c r="PUC187" s="136"/>
      <c r="PUD187" s="136"/>
      <c r="PUE187" s="136"/>
      <c r="PUF187" s="136"/>
      <c r="PUG187" s="136"/>
      <c r="PUH187" s="136"/>
      <c r="PUI187" s="136"/>
      <c r="PUJ187" s="136"/>
      <c r="PUK187" s="136"/>
      <c r="PUL187" s="136"/>
      <c r="PUM187" s="136"/>
      <c r="PUN187" s="136"/>
      <c r="PUO187" s="136"/>
      <c r="PUP187" s="136"/>
      <c r="PUQ187" s="136"/>
      <c r="PUR187" s="136"/>
      <c r="PUS187" s="136"/>
      <c r="PUT187" s="136"/>
      <c r="PUU187" s="136"/>
      <c r="PUV187" s="136"/>
      <c r="PUW187" s="136"/>
      <c r="PUX187" s="136"/>
      <c r="PUY187" s="136"/>
      <c r="PUZ187" s="136"/>
      <c r="PVA187" s="136"/>
      <c r="PVB187" s="136"/>
      <c r="PVC187" s="136"/>
      <c r="PVD187" s="136"/>
      <c r="PVE187" s="136"/>
      <c r="PVF187" s="136"/>
      <c r="PVG187" s="136"/>
      <c r="PVH187" s="136"/>
      <c r="PVI187" s="136"/>
      <c r="PVJ187" s="136"/>
      <c r="PVK187" s="136"/>
      <c r="PVL187" s="136"/>
      <c r="PVM187" s="136"/>
      <c r="PVN187" s="136"/>
      <c r="PVO187" s="136"/>
      <c r="PVP187" s="136"/>
      <c r="PVQ187" s="136"/>
      <c r="PVR187" s="136"/>
      <c r="PVS187" s="136"/>
      <c r="PVT187" s="136"/>
      <c r="PVU187" s="136"/>
      <c r="PVV187" s="136"/>
      <c r="PVW187" s="136"/>
      <c r="PVX187" s="136"/>
      <c r="PVY187" s="136"/>
      <c r="PVZ187" s="136"/>
      <c r="PWA187" s="136"/>
      <c r="PWB187" s="136"/>
      <c r="PWC187" s="136"/>
      <c r="PWD187" s="136"/>
      <c r="PWE187" s="136"/>
      <c r="PWF187" s="136"/>
      <c r="PWG187" s="136"/>
      <c r="PWH187" s="136"/>
      <c r="PWI187" s="136"/>
      <c r="PWJ187" s="136"/>
      <c r="PWK187" s="136"/>
      <c r="PWL187" s="136"/>
      <c r="PWM187" s="136"/>
      <c r="PWN187" s="136"/>
      <c r="PWO187" s="136"/>
      <c r="PWP187" s="136"/>
      <c r="PWQ187" s="136"/>
      <c r="PWR187" s="136"/>
      <c r="PWS187" s="136"/>
      <c r="PWT187" s="136"/>
      <c r="PWU187" s="136"/>
      <c r="PWV187" s="136"/>
      <c r="PWW187" s="136"/>
      <c r="PWX187" s="136"/>
      <c r="PWY187" s="136"/>
      <c r="PWZ187" s="136"/>
      <c r="PXA187" s="136"/>
      <c r="PXB187" s="136"/>
      <c r="PXC187" s="136"/>
      <c r="PXD187" s="136"/>
      <c r="PXE187" s="136"/>
      <c r="PXF187" s="136"/>
      <c r="PXG187" s="136"/>
      <c r="PXH187" s="136"/>
      <c r="PXI187" s="136"/>
      <c r="PXJ187" s="136"/>
      <c r="PXK187" s="136"/>
      <c r="PXL187" s="136"/>
      <c r="PXM187" s="136"/>
      <c r="PXN187" s="136"/>
      <c r="PXO187" s="136"/>
      <c r="PXP187" s="136"/>
      <c r="PXQ187" s="136"/>
      <c r="PXR187" s="136"/>
      <c r="PXS187" s="136"/>
      <c r="PXT187" s="136"/>
      <c r="PXU187" s="136"/>
      <c r="PXV187" s="136"/>
      <c r="PXW187" s="136"/>
      <c r="PXX187" s="136"/>
      <c r="PXY187" s="136"/>
      <c r="PXZ187" s="136"/>
      <c r="PYA187" s="136"/>
      <c r="PYB187" s="136"/>
      <c r="PYC187" s="136"/>
      <c r="PYD187" s="136"/>
      <c r="PYE187" s="136"/>
      <c r="PYF187" s="136"/>
      <c r="PYG187" s="136"/>
      <c r="PYH187" s="136"/>
      <c r="PYI187" s="136"/>
      <c r="PYJ187" s="136"/>
      <c r="PYK187" s="136"/>
      <c r="PYL187" s="136"/>
      <c r="PYM187" s="136"/>
      <c r="PYN187" s="136"/>
      <c r="PYO187" s="136"/>
      <c r="PYP187" s="136"/>
      <c r="PYQ187" s="136"/>
      <c r="PYR187" s="136"/>
      <c r="PYS187" s="136"/>
      <c r="PYT187" s="136"/>
      <c r="PYU187" s="136"/>
      <c r="PYV187" s="136"/>
      <c r="PYW187" s="136"/>
      <c r="PYX187" s="136"/>
      <c r="PYY187" s="136"/>
      <c r="PYZ187" s="136"/>
      <c r="PZA187" s="136"/>
      <c r="PZB187" s="136"/>
      <c r="PZC187" s="136"/>
      <c r="PZD187" s="136"/>
      <c r="PZE187" s="136"/>
      <c r="PZF187" s="136"/>
      <c r="PZG187" s="136"/>
      <c r="PZH187" s="136"/>
      <c r="PZI187" s="136"/>
      <c r="PZJ187" s="136"/>
      <c r="PZK187" s="136"/>
      <c r="PZL187" s="136"/>
      <c r="PZM187" s="136"/>
      <c r="PZN187" s="136"/>
      <c r="PZO187" s="136"/>
      <c r="PZP187" s="136"/>
      <c r="PZQ187" s="136"/>
      <c r="PZR187" s="136"/>
      <c r="PZS187" s="136"/>
      <c r="PZT187" s="136"/>
      <c r="PZU187" s="136"/>
      <c r="PZV187" s="136"/>
      <c r="PZW187" s="136"/>
      <c r="PZX187" s="136"/>
      <c r="PZY187" s="136"/>
      <c r="PZZ187" s="136"/>
      <c r="QAA187" s="136"/>
      <c r="QAB187" s="136"/>
      <c r="QAC187" s="136"/>
      <c r="QAD187" s="136"/>
      <c r="QAE187" s="136"/>
      <c r="QAF187" s="136"/>
      <c r="QAG187" s="136"/>
      <c r="QAH187" s="136"/>
      <c r="QAI187" s="136"/>
      <c r="QAJ187" s="136"/>
      <c r="QAK187" s="136"/>
      <c r="QAL187" s="136"/>
      <c r="QAM187" s="136"/>
      <c r="QAN187" s="136"/>
      <c r="QAO187" s="136"/>
      <c r="QAP187" s="136"/>
      <c r="QAQ187" s="136"/>
      <c r="QAR187" s="136"/>
      <c r="QAS187" s="136"/>
      <c r="QAT187" s="136"/>
      <c r="QAU187" s="136"/>
      <c r="QAV187" s="136"/>
      <c r="QAW187" s="136"/>
      <c r="QAX187" s="136"/>
      <c r="QAY187" s="136"/>
      <c r="QAZ187" s="136"/>
      <c r="QBA187" s="136"/>
      <c r="QBB187" s="136"/>
      <c r="QBC187" s="136"/>
      <c r="QBD187" s="136"/>
      <c r="QBE187" s="136"/>
      <c r="QBF187" s="136"/>
      <c r="QBG187" s="136"/>
      <c r="QBH187" s="136"/>
      <c r="QBI187" s="136"/>
      <c r="QBJ187" s="136"/>
      <c r="QBK187" s="136"/>
      <c r="QBL187" s="136"/>
      <c r="QBM187" s="136"/>
      <c r="QBN187" s="136"/>
      <c r="QBO187" s="136"/>
      <c r="QBP187" s="136"/>
      <c r="QBQ187" s="136"/>
      <c r="QBR187" s="136"/>
      <c r="QBS187" s="136"/>
      <c r="QBT187" s="136"/>
      <c r="QBU187" s="136"/>
      <c r="QBV187" s="136"/>
      <c r="QBW187" s="136"/>
      <c r="QBX187" s="136"/>
      <c r="QBY187" s="136"/>
      <c r="QBZ187" s="136"/>
      <c r="QCA187" s="136"/>
      <c r="QCB187" s="136"/>
      <c r="QCC187" s="136"/>
      <c r="QCD187" s="136"/>
      <c r="QCE187" s="136"/>
      <c r="QCF187" s="136"/>
      <c r="QCG187" s="136"/>
      <c r="QCH187" s="136"/>
      <c r="QCI187" s="136"/>
      <c r="QCJ187" s="136"/>
      <c r="QCK187" s="136"/>
      <c r="QCL187" s="136"/>
      <c r="QCM187" s="136"/>
      <c r="QCN187" s="136"/>
      <c r="QCO187" s="136"/>
      <c r="QCP187" s="136"/>
      <c r="QCQ187" s="136"/>
      <c r="QCR187" s="136"/>
      <c r="QCS187" s="136"/>
      <c r="QCT187" s="136"/>
      <c r="QCU187" s="136"/>
      <c r="QCV187" s="136"/>
      <c r="QCW187" s="136"/>
      <c r="QCX187" s="136"/>
      <c r="QCY187" s="136"/>
      <c r="QCZ187" s="136"/>
      <c r="QDA187" s="136"/>
      <c r="QDB187" s="136"/>
      <c r="QDC187" s="136"/>
      <c r="QDD187" s="136"/>
      <c r="QDE187" s="136"/>
      <c r="QDF187" s="136"/>
      <c r="QDG187" s="136"/>
      <c r="QDH187" s="136"/>
      <c r="QDI187" s="136"/>
      <c r="QDJ187" s="136"/>
      <c r="QDK187" s="136"/>
      <c r="QDL187" s="136"/>
      <c r="QDM187" s="136"/>
      <c r="QDN187" s="136"/>
      <c r="QDO187" s="136"/>
      <c r="QDP187" s="136"/>
      <c r="QDQ187" s="136"/>
      <c r="QDR187" s="136"/>
      <c r="QDS187" s="136"/>
      <c r="QDT187" s="136"/>
      <c r="QDU187" s="136"/>
      <c r="QDV187" s="136"/>
      <c r="QDW187" s="136"/>
      <c r="QDX187" s="136"/>
      <c r="QDY187" s="136"/>
      <c r="QDZ187" s="136"/>
      <c r="QEA187" s="136"/>
      <c r="QEB187" s="136"/>
      <c r="QEC187" s="136"/>
      <c r="QED187" s="136"/>
      <c r="QEE187" s="136"/>
      <c r="QEF187" s="136"/>
      <c r="QEG187" s="136"/>
      <c r="QEH187" s="136"/>
      <c r="QEI187" s="136"/>
      <c r="QEJ187" s="136"/>
      <c r="QEK187" s="136"/>
      <c r="QEL187" s="136"/>
      <c r="QEM187" s="136"/>
      <c r="QEN187" s="136"/>
      <c r="QEO187" s="136"/>
      <c r="QEP187" s="136"/>
      <c r="QEQ187" s="136"/>
      <c r="QER187" s="136"/>
      <c r="QES187" s="136"/>
      <c r="QET187" s="136"/>
      <c r="QEU187" s="136"/>
      <c r="QEV187" s="136"/>
      <c r="QEW187" s="136"/>
      <c r="QEX187" s="136"/>
      <c r="QEY187" s="136"/>
      <c r="QEZ187" s="136"/>
      <c r="QFA187" s="136"/>
      <c r="QFB187" s="136"/>
      <c r="QFC187" s="136"/>
      <c r="QFD187" s="136"/>
      <c r="QFE187" s="136"/>
      <c r="QFF187" s="136"/>
      <c r="QFG187" s="136"/>
      <c r="QFH187" s="136"/>
      <c r="QFI187" s="136"/>
      <c r="QFJ187" s="136"/>
      <c r="QFK187" s="136"/>
      <c r="QFL187" s="136"/>
      <c r="QFM187" s="136"/>
      <c r="QFN187" s="136"/>
      <c r="QFO187" s="136"/>
      <c r="QFP187" s="136"/>
      <c r="QFQ187" s="136"/>
      <c r="QFR187" s="136"/>
      <c r="QFS187" s="136"/>
      <c r="QFT187" s="136"/>
      <c r="QFU187" s="136"/>
      <c r="QFV187" s="136"/>
      <c r="QFW187" s="136"/>
      <c r="QFX187" s="136"/>
      <c r="QFY187" s="136"/>
      <c r="QFZ187" s="136"/>
      <c r="QGA187" s="136"/>
      <c r="QGB187" s="136"/>
      <c r="QGC187" s="136"/>
      <c r="QGD187" s="136"/>
      <c r="QGE187" s="136"/>
      <c r="QGF187" s="136"/>
      <c r="QGG187" s="136"/>
      <c r="QGH187" s="136"/>
      <c r="QGI187" s="136"/>
      <c r="QGJ187" s="136"/>
      <c r="QGK187" s="136"/>
      <c r="QGL187" s="136"/>
      <c r="QGM187" s="136"/>
      <c r="QGN187" s="136"/>
      <c r="QGO187" s="136"/>
      <c r="QGP187" s="136"/>
      <c r="QGQ187" s="136"/>
      <c r="QGR187" s="136"/>
      <c r="QGS187" s="136"/>
      <c r="QGT187" s="136"/>
      <c r="QGU187" s="136"/>
      <c r="QGV187" s="136"/>
      <c r="QGW187" s="136"/>
      <c r="QGX187" s="136"/>
      <c r="QGY187" s="136"/>
      <c r="QGZ187" s="136"/>
      <c r="QHA187" s="136"/>
      <c r="QHB187" s="136"/>
      <c r="QHC187" s="136"/>
      <c r="QHD187" s="136"/>
      <c r="QHE187" s="136"/>
      <c r="QHF187" s="136"/>
      <c r="QHG187" s="136"/>
      <c r="QHH187" s="136"/>
      <c r="QHI187" s="136"/>
      <c r="QHJ187" s="136"/>
      <c r="QHK187" s="136"/>
      <c r="QHL187" s="136"/>
      <c r="QHM187" s="136"/>
      <c r="QHN187" s="136"/>
      <c r="QHO187" s="136"/>
      <c r="QHP187" s="136"/>
      <c r="QHQ187" s="136"/>
      <c r="QHR187" s="136"/>
      <c r="QHS187" s="136"/>
      <c r="QHT187" s="136"/>
      <c r="QHU187" s="136"/>
      <c r="QHV187" s="136"/>
      <c r="QHW187" s="136"/>
      <c r="QHX187" s="136"/>
      <c r="QHY187" s="136"/>
      <c r="QHZ187" s="136"/>
      <c r="QIA187" s="136"/>
      <c r="QIB187" s="136"/>
      <c r="QIC187" s="136"/>
      <c r="QID187" s="136"/>
      <c r="QIE187" s="136"/>
      <c r="QIF187" s="136"/>
      <c r="QIG187" s="136"/>
      <c r="QIH187" s="136"/>
      <c r="QII187" s="136"/>
      <c r="QIJ187" s="136"/>
      <c r="QIK187" s="136"/>
      <c r="QIL187" s="136"/>
      <c r="QIM187" s="136"/>
      <c r="QIN187" s="136"/>
      <c r="QIO187" s="136"/>
      <c r="QIP187" s="136"/>
      <c r="QIQ187" s="136"/>
      <c r="QIR187" s="136"/>
      <c r="QIS187" s="136"/>
      <c r="QIT187" s="136"/>
      <c r="QIU187" s="136"/>
      <c r="QIV187" s="136"/>
      <c r="QIW187" s="136"/>
      <c r="QIX187" s="136"/>
      <c r="QIY187" s="136"/>
      <c r="QIZ187" s="136"/>
      <c r="QJA187" s="136"/>
      <c r="QJB187" s="136"/>
      <c r="QJC187" s="136"/>
      <c r="QJD187" s="136"/>
      <c r="QJE187" s="136"/>
      <c r="QJF187" s="136"/>
      <c r="QJG187" s="136"/>
      <c r="QJH187" s="136"/>
      <c r="QJI187" s="136"/>
      <c r="QJJ187" s="136"/>
      <c r="QJK187" s="136"/>
      <c r="QJL187" s="136"/>
      <c r="QJM187" s="136"/>
      <c r="QJN187" s="136"/>
      <c r="QJO187" s="136"/>
      <c r="QJP187" s="136"/>
      <c r="QJQ187" s="136"/>
      <c r="QJR187" s="136"/>
      <c r="QJS187" s="136"/>
      <c r="QJT187" s="136"/>
      <c r="QJU187" s="136"/>
      <c r="QJV187" s="136"/>
      <c r="QJW187" s="136"/>
      <c r="QJX187" s="136"/>
      <c r="QJY187" s="136"/>
      <c r="QJZ187" s="136"/>
      <c r="QKA187" s="136"/>
      <c r="QKB187" s="136"/>
      <c r="QKC187" s="136"/>
      <c r="QKD187" s="136"/>
      <c r="QKE187" s="136"/>
      <c r="QKF187" s="136"/>
      <c r="QKG187" s="136"/>
      <c r="QKH187" s="136"/>
      <c r="QKI187" s="136"/>
      <c r="QKJ187" s="136"/>
      <c r="QKK187" s="136"/>
      <c r="QKL187" s="136"/>
      <c r="QKM187" s="136"/>
      <c r="QKN187" s="136"/>
      <c r="QKO187" s="136"/>
      <c r="QKP187" s="136"/>
      <c r="QKQ187" s="136"/>
      <c r="QKR187" s="136"/>
      <c r="QKS187" s="136"/>
      <c r="QKT187" s="136"/>
      <c r="QKU187" s="136"/>
      <c r="QKV187" s="136"/>
      <c r="QKW187" s="136"/>
      <c r="QKX187" s="136"/>
      <c r="QKY187" s="136"/>
      <c r="QKZ187" s="136"/>
      <c r="QLA187" s="136"/>
      <c r="QLB187" s="136"/>
      <c r="QLC187" s="136"/>
      <c r="QLD187" s="136"/>
      <c r="QLE187" s="136"/>
      <c r="QLF187" s="136"/>
      <c r="QLG187" s="136"/>
      <c r="QLH187" s="136"/>
      <c r="QLI187" s="136"/>
      <c r="QLJ187" s="136"/>
      <c r="QLK187" s="136"/>
      <c r="QLL187" s="136"/>
      <c r="QLM187" s="136"/>
      <c r="QLN187" s="136"/>
      <c r="QLO187" s="136"/>
      <c r="QLP187" s="136"/>
      <c r="QLQ187" s="136"/>
      <c r="QLR187" s="136"/>
      <c r="QLS187" s="136"/>
      <c r="QLT187" s="136"/>
      <c r="QLU187" s="136"/>
      <c r="QLV187" s="136"/>
      <c r="QLW187" s="136"/>
      <c r="QLX187" s="136"/>
      <c r="QLY187" s="136"/>
      <c r="QLZ187" s="136"/>
      <c r="QMA187" s="136"/>
      <c r="QMB187" s="136"/>
      <c r="QMC187" s="136"/>
      <c r="QMD187" s="136"/>
      <c r="QME187" s="136"/>
      <c r="QMF187" s="136"/>
      <c r="QMG187" s="136"/>
      <c r="QMH187" s="136"/>
      <c r="QMI187" s="136"/>
      <c r="QMJ187" s="136"/>
      <c r="QMK187" s="136"/>
      <c r="QML187" s="136"/>
      <c r="QMM187" s="136"/>
      <c r="QMN187" s="136"/>
      <c r="QMO187" s="136"/>
      <c r="QMP187" s="136"/>
      <c r="QMQ187" s="136"/>
      <c r="QMR187" s="136"/>
      <c r="QMS187" s="136"/>
      <c r="QMT187" s="136"/>
      <c r="QMU187" s="136"/>
      <c r="QMV187" s="136"/>
      <c r="QMW187" s="136"/>
      <c r="QMX187" s="136"/>
      <c r="QMY187" s="136"/>
      <c r="QMZ187" s="136"/>
      <c r="QNA187" s="136"/>
      <c r="QNB187" s="136"/>
      <c r="QNC187" s="136"/>
      <c r="QND187" s="136"/>
      <c r="QNE187" s="136"/>
      <c r="QNF187" s="136"/>
      <c r="QNG187" s="136"/>
      <c r="QNH187" s="136"/>
      <c r="QNI187" s="136"/>
      <c r="QNJ187" s="136"/>
      <c r="QNK187" s="136"/>
      <c r="QNL187" s="136"/>
      <c r="QNM187" s="136"/>
      <c r="QNN187" s="136"/>
      <c r="QNO187" s="136"/>
      <c r="QNP187" s="136"/>
      <c r="QNQ187" s="136"/>
      <c r="QNR187" s="136"/>
      <c r="QNS187" s="136"/>
      <c r="QNT187" s="136"/>
      <c r="QNU187" s="136"/>
      <c r="QNV187" s="136"/>
      <c r="QNW187" s="136"/>
      <c r="QNX187" s="136"/>
      <c r="QNY187" s="136"/>
      <c r="QNZ187" s="136"/>
      <c r="QOA187" s="136"/>
      <c r="QOB187" s="136"/>
      <c r="QOC187" s="136"/>
      <c r="QOD187" s="136"/>
      <c r="QOE187" s="136"/>
      <c r="QOF187" s="136"/>
      <c r="QOG187" s="136"/>
      <c r="QOH187" s="136"/>
      <c r="QOI187" s="136"/>
      <c r="QOJ187" s="136"/>
      <c r="QOK187" s="136"/>
      <c r="QOL187" s="136"/>
      <c r="QOM187" s="136"/>
      <c r="QON187" s="136"/>
      <c r="QOO187" s="136"/>
      <c r="QOP187" s="136"/>
      <c r="QOQ187" s="136"/>
      <c r="QOR187" s="136"/>
      <c r="QOS187" s="136"/>
      <c r="QOT187" s="136"/>
      <c r="QOU187" s="136"/>
      <c r="QOV187" s="136"/>
      <c r="QOW187" s="136"/>
      <c r="QOX187" s="136"/>
      <c r="QOY187" s="136"/>
      <c r="QOZ187" s="136"/>
      <c r="QPA187" s="136"/>
      <c r="QPB187" s="136"/>
      <c r="QPC187" s="136"/>
      <c r="QPD187" s="136"/>
      <c r="QPE187" s="136"/>
      <c r="QPF187" s="136"/>
      <c r="QPG187" s="136"/>
      <c r="QPH187" s="136"/>
      <c r="QPI187" s="136"/>
      <c r="QPJ187" s="136"/>
      <c r="QPK187" s="136"/>
      <c r="QPL187" s="136"/>
      <c r="QPM187" s="136"/>
      <c r="QPN187" s="136"/>
      <c r="QPO187" s="136"/>
      <c r="QPP187" s="136"/>
      <c r="QPQ187" s="136"/>
      <c r="QPR187" s="136"/>
      <c r="QPS187" s="136"/>
      <c r="QPT187" s="136"/>
      <c r="QPU187" s="136"/>
      <c r="QPV187" s="136"/>
      <c r="QPW187" s="136"/>
      <c r="QPX187" s="136"/>
      <c r="QPY187" s="136"/>
      <c r="QPZ187" s="136"/>
      <c r="QQA187" s="136"/>
      <c r="QQB187" s="136"/>
      <c r="QQC187" s="136"/>
      <c r="QQD187" s="136"/>
      <c r="QQE187" s="136"/>
      <c r="QQF187" s="136"/>
      <c r="QQG187" s="136"/>
      <c r="QQH187" s="136"/>
      <c r="QQI187" s="136"/>
      <c r="QQJ187" s="136"/>
      <c r="QQK187" s="136"/>
      <c r="QQL187" s="136"/>
      <c r="QQM187" s="136"/>
      <c r="QQN187" s="136"/>
      <c r="QQO187" s="136"/>
      <c r="QQP187" s="136"/>
      <c r="QQQ187" s="136"/>
      <c r="QQR187" s="136"/>
      <c r="QQS187" s="136"/>
      <c r="QQT187" s="136"/>
      <c r="QQU187" s="136"/>
      <c r="QQV187" s="136"/>
      <c r="QQW187" s="136"/>
      <c r="QQX187" s="136"/>
      <c r="QQY187" s="136"/>
      <c r="QQZ187" s="136"/>
      <c r="QRA187" s="136"/>
      <c r="QRB187" s="136"/>
      <c r="QRC187" s="136"/>
      <c r="QRD187" s="136"/>
      <c r="QRE187" s="136"/>
      <c r="QRF187" s="136"/>
      <c r="QRG187" s="136"/>
      <c r="QRH187" s="136"/>
      <c r="QRI187" s="136"/>
      <c r="QRJ187" s="136"/>
      <c r="QRK187" s="136"/>
      <c r="QRL187" s="136"/>
      <c r="QRM187" s="136"/>
      <c r="QRN187" s="136"/>
      <c r="QRO187" s="136"/>
      <c r="QRP187" s="136"/>
      <c r="QRQ187" s="136"/>
      <c r="QRR187" s="136"/>
      <c r="QRS187" s="136"/>
      <c r="QRT187" s="136"/>
      <c r="QRU187" s="136"/>
      <c r="QRV187" s="136"/>
      <c r="QRW187" s="136"/>
      <c r="QRX187" s="136"/>
      <c r="QRY187" s="136"/>
      <c r="QRZ187" s="136"/>
      <c r="QSA187" s="136"/>
      <c r="QSB187" s="136"/>
      <c r="QSC187" s="136"/>
      <c r="QSD187" s="136"/>
      <c r="QSE187" s="136"/>
      <c r="QSF187" s="136"/>
      <c r="QSG187" s="136"/>
      <c r="QSH187" s="136"/>
      <c r="QSI187" s="136"/>
      <c r="QSJ187" s="136"/>
      <c r="QSK187" s="136"/>
      <c r="QSL187" s="136"/>
      <c r="QSM187" s="136"/>
      <c r="QSN187" s="136"/>
      <c r="QSO187" s="136"/>
      <c r="QSP187" s="136"/>
      <c r="QSQ187" s="136"/>
      <c r="QSR187" s="136"/>
      <c r="QSS187" s="136"/>
      <c r="QST187" s="136"/>
      <c r="QSU187" s="136"/>
      <c r="QSV187" s="136"/>
      <c r="QSW187" s="136"/>
      <c r="QSX187" s="136"/>
      <c r="QSY187" s="136"/>
      <c r="QSZ187" s="136"/>
      <c r="QTA187" s="136"/>
      <c r="QTB187" s="136"/>
      <c r="QTC187" s="136"/>
      <c r="QTD187" s="136"/>
      <c r="QTE187" s="136"/>
      <c r="QTF187" s="136"/>
      <c r="QTG187" s="136"/>
      <c r="QTH187" s="136"/>
      <c r="QTI187" s="136"/>
      <c r="QTJ187" s="136"/>
      <c r="QTK187" s="136"/>
      <c r="QTL187" s="136"/>
      <c r="QTM187" s="136"/>
      <c r="QTN187" s="136"/>
      <c r="QTO187" s="136"/>
      <c r="QTP187" s="136"/>
      <c r="QTQ187" s="136"/>
      <c r="QTR187" s="136"/>
      <c r="QTS187" s="136"/>
      <c r="QTT187" s="136"/>
      <c r="QTU187" s="136"/>
      <c r="QTV187" s="136"/>
      <c r="QTW187" s="136"/>
      <c r="QTX187" s="136"/>
      <c r="QTY187" s="136"/>
      <c r="QTZ187" s="136"/>
      <c r="QUA187" s="136"/>
      <c r="QUB187" s="136"/>
      <c r="QUC187" s="136"/>
      <c r="QUD187" s="136"/>
      <c r="QUE187" s="136"/>
      <c r="QUF187" s="136"/>
      <c r="QUG187" s="136"/>
      <c r="QUH187" s="136"/>
      <c r="QUI187" s="136"/>
      <c r="QUJ187" s="136"/>
      <c r="QUK187" s="136"/>
      <c r="QUL187" s="136"/>
      <c r="QUM187" s="136"/>
      <c r="QUN187" s="136"/>
      <c r="QUO187" s="136"/>
      <c r="QUP187" s="136"/>
      <c r="QUQ187" s="136"/>
      <c r="QUR187" s="136"/>
      <c r="QUS187" s="136"/>
      <c r="QUT187" s="136"/>
      <c r="QUU187" s="136"/>
      <c r="QUV187" s="136"/>
      <c r="QUW187" s="136"/>
      <c r="QUX187" s="136"/>
      <c r="QUY187" s="136"/>
      <c r="QUZ187" s="136"/>
      <c r="QVA187" s="136"/>
      <c r="QVB187" s="136"/>
      <c r="QVC187" s="136"/>
      <c r="QVD187" s="136"/>
      <c r="QVE187" s="136"/>
      <c r="QVF187" s="136"/>
      <c r="QVG187" s="136"/>
      <c r="QVH187" s="136"/>
      <c r="QVI187" s="136"/>
      <c r="QVJ187" s="136"/>
      <c r="QVK187" s="136"/>
      <c r="QVL187" s="136"/>
      <c r="QVM187" s="136"/>
      <c r="QVN187" s="136"/>
      <c r="QVO187" s="136"/>
      <c r="QVP187" s="136"/>
      <c r="QVQ187" s="136"/>
      <c r="QVR187" s="136"/>
      <c r="QVS187" s="136"/>
      <c r="QVT187" s="136"/>
      <c r="QVU187" s="136"/>
      <c r="QVV187" s="136"/>
      <c r="QVW187" s="136"/>
      <c r="QVX187" s="136"/>
      <c r="QVY187" s="136"/>
      <c r="QVZ187" s="136"/>
      <c r="QWA187" s="136"/>
      <c r="QWB187" s="136"/>
      <c r="QWC187" s="136"/>
      <c r="QWD187" s="136"/>
      <c r="QWE187" s="136"/>
      <c r="QWF187" s="136"/>
      <c r="QWG187" s="136"/>
      <c r="QWH187" s="136"/>
      <c r="QWI187" s="136"/>
      <c r="QWJ187" s="136"/>
      <c r="QWK187" s="136"/>
      <c r="QWL187" s="136"/>
      <c r="QWM187" s="136"/>
      <c r="QWN187" s="136"/>
      <c r="QWO187" s="136"/>
      <c r="QWP187" s="136"/>
      <c r="QWQ187" s="136"/>
      <c r="QWR187" s="136"/>
      <c r="QWS187" s="136"/>
      <c r="QWT187" s="136"/>
      <c r="QWU187" s="136"/>
      <c r="QWV187" s="136"/>
      <c r="QWW187" s="136"/>
      <c r="QWX187" s="136"/>
      <c r="QWY187" s="136"/>
      <c r="QWZ187" s="136"/>
      <c r="QXA187" s="136"/>
      <c r="QXB187" s="136"/>
      <c r="QXC187" s="136"/>
      <c r="QXD187" s="136"/>
      <c r="QXE187" s="136"/>
      <c r="QXF187" s="136"/>
      <c r="QXG187" s="136"/>
      <c r="QXH187" s="136"/>
      <c r="QXI187" s="136"/>
      <c r="QXJ187" s="136"/>
      <c r="QXK187" s="136"/>
      <c r="QXL187" s="136"/>
      <c r="QXM187" s="136"/>
      <c r="QXN187" s="136"/>
      <c r="QXO187" s="136"/>
      <c r="QXP187" s="136"/>
      <c r="QXQ187" s="136"/>
      <c r="QXR187" s="136"/>
      <c r="QXS187" s="136"/>
      <c r="QXT187" s="136"/>
      <c r="QXU187" s="136"/>
      <c r="QXV187" s="136"/>
      <c r="QXW187" s="136"/>
      <c r="QXX187" s="136"/>
      <c r="QXY187" s="136"/>
      <c r="QXZ187" s="136"/>
      <c r="QYA187" s="136"/>
      <c r="QYB187" s="136"/>
      <c r="QYC187" s="136"/>
      <c r="QYD187" s="136"/>
      <c r="QYE187" s="136"/>
      <c r="QYF187" s="136"/>
      <c r="QYG187" s="136"/>
      <c r="QYH187" s="136"/>
      <c r="QYI187" s="136"/>
      <c r="QYJ187" s="136"/>
      <c r="QYK187" s="136"/>
      <c r="QYL187" s="136"/>
      <c r="QYM187" s="136"/>
      <c r="QYN187" s="136"/>
      <c r="QYO187" s="136"/>
      <c r="QYP187" s="136"/>
      <c r="QYQ187" s="136"/>
      <c r="QYR187" s="136"/>
      <c r="QYS187" s="136"/>
      <c r="QYT187" s="136"/>
      <c r="QYU187" s="136"/>
      <c r="QYV187" s="136"/>
      <c r="QYW187" s="136"/>
      <c r="QYX187" s="136"/>
      <c r="QYY187" s="136"/>
      <c r="QYZ187" s="136"/>
      <c r="QZA187" s="136"/>
      <c r="QZB187" s="136"/>
      <c r="QZC187" s="136"/>
      <c r="QZD187" s="136"/>
      <c r="QZE187" s="136"/>
      <c r="QZF187" s="136"/>
      <c r="QZG187" s="136"/>
      <c r="QZH187" s="136"/>
      <c r="QZI187" s="136"/>
      <c r="QZJ187" s="136"/>
      <c r="QZK187" s="136"/>
      <c r="QZL187" s="136"/>
      <c r="QZM187" s="136"/>
      <c r="QZN187" s="136"/>
      <c r="QZO187" s="136"/>
      <c r="QZP187" s="136"/>
      <c r="QZQ187" s="136"/>
      <c r="QZR187" s="136"/>
      <c r="QZS187" s="136"/>
      <c r="QZT187" s="136"/>
      <c r="QZU187" s="136"/>
      <c r="QZV187" s="136"/>
      <c r="QZW187" s="136"/>
      <c r="QZX187" s="136"/>
      <c r="QZY187" s="136"/>
      <c r="QZZ187" s="136"/>
      <c r="RAA187" s="136"/>
      <c r="RAB187" s="136"/>
      <c r="RAC187" s="136"/>
      <c r="RAD187" s="136"/>
      <c r="RAE187" s="136"/>
      <c r="RAF187" s="136"/>
      <c r="RAG187" s="136"/>
      <c r="RAH187" s="136"/>
      <c r="RAI187" s="136"/>
      <c r="RAJ187" s="136"/>
      <c r="RAK187" s="136"/>
      <c r="RAL187" s="136"/>
      <c r="RAM187" s="136"/>
      <c r="RAN187" s="136"/>
      <c r="RAO187" s="136"/>
      <c r="RAP187" s="136"/>
      <c r="RAQ187" s="136"/>
      <c r="RAR187" s="136"/>
      <c r="RAS187" s="136"/>
      <c r="RAT187" s="136"/>
      <c r="RAU187" s="136"/>
      <c r="RAV187" s="136"/>
      <c r="RAW187" s="136"/>
      <c r="RAX187" s="136"/>
      <c r="RAY187" s="136"/>
      <c r="RAZ187" s="136"/>
      <c r="RBA187" s="136"/>
      <c r="RBB187" s="136"/>
      <c r="RBC187" s="136"/>
      <c r="RBD187" s="136"/>
      <c r="RBE187" s="136"/>
      <c r="RBF187" s="136"/>
      <c r="RBG187" s="136"/>
      <c r="RBH187" s="136"/>
      <c r="RBI187" s="136"/>
      <c r="RBJ187" s="136"/>
      <c r="RBK187" s="136"/>
      <c r="RBL187" s="136"/>
      <c r="RBM187" s="136"/>
      <c r="RBN187" s="136"/>
      <c r="RBO187" s="136"/>
      <c r="RBP187" s="136"/>
      <c r="RBQ187" s="136"/>
      <c r="RBR187" s="136"/>
      <c r="RBS187" s="136"/>
      <c r="RBT187" s="136"/>
      <c r="RBU187" s="136"/>
      <c r="RBV187" s="136"/>
      <c r="RBW187" s="136"/>
      <c r="RBX187" s="136"/>
      <c r="RBY187" s="136"/>
      <c r="RBZ187" s="136"/>
      <c r="RCA187" s="136"/>
      <c r="RCB187" s="136"/>
      <c r="RCC187" s="136"/>
      <c r="RCD187" s="136"/>
      <c r="RCE187" s="136"/>
      <c r="RCF187" s="136"/>
      <c r="RCG187" s="136"/>
      <c r="RCH187" s="136"/>
      <c r="RCI187" s="136"/>
      <c r="RCJ187" s="136"/>
      <c r="RCK187" s="136"/>
      <c r="RCL187" s="136"/>
      <c r="RCM187" s="136"/>
      <c r="RCN187" s="136"/>
      <c r="RCO187" s="136"/>
      <c r="RCP187" s="136"/>
      <c r="RCQ187" s="136"/>
      <c r="RCR187" s="136"/>
      <c r="RCS187" s="136"/>
      <c r="RCT187" s="136"/>
      <c r="RCU187" s="136"/>
      <c r="RCV187" s="136"/>
      <c r="RCW187" s="136"/>
      <c r="RCX187" s="136"/>
      <c r="RCY187" s="136"/>
      <c r="RCZ187" s="136"/>
      <c r="RDA187" s="136"/>
      <c r="RDB187" s="136"/>
      <c r="RDC187" s="136"/>
      <c r="RDD187" s="136"/>
      <c r="RDE187" s="136"/>
      <c r="RDF187" s="136"/>
      <c r="RDG187" s="136"/>
      <c r="RDH187" s="136"/>
      <c r="RDI187" s="136"/>
      <c r="RDJ187" s="136"/>
      <c r="RDK187" s="136"/>
      <c r="RDL187" s="136"/>
      <c r="RDM187" s="136"/>
      <c r="RDN187" s="136"/>
      <c r="RDO187" s="136"/>
      <c r="RDP187" s="136"/>
      <c r="RDQ187" s="136"/>
      <c r="RDR187" s="136"/>
      <c r="RDS187" s="136"/>
      <c r="RDT187" s="136"/>
      <c r="RDU187" s="136"/>
      <c r="RDV187" s="136"/>
      <c r="RDW187" s="136"/>
      <c r="RDX187" s="136"/>
      <c r="RDY187" s="136"/>
      <c r="RDZ187" s="136"/>
      <c r="REA187" s="136"/>
      <c r="REB187" s="136"/>
      <c r="REC187" s="136"/>
      <c r="RED187" s="136"/>
      <c r="REE187" s="136"/>
      <c r="REF187" s="136"/>
      <c r="REG187" s="136"/>
      <c r="REH187" s="136"/>
      <c r="REI187" s="136"/>
      <c r="REJ187" s="136"/>
      <c r="REK187" s="136"/>
      <c r="REL187" s="136"/>
      <c r="REM187" s="136"/>
      <c r="REN187" s="136"/>
      <c r="REO187" s="136"/>
      <c r="REP187" s="136"/>
      <c r="REQ187" s="136"/>
      <c r="RER187" s="136"/>
      <c r="RES187" s="136"/>
      <c r="RET187" s="136"/>
      <c r="REU187" s="136"/>
      <c r="REV187" s="136"/>
      <c r="REW187" s="136"/>
      <c r="REX187" s="136"/>
      <c r="REY187" s="136"/>
      <c r="REZ187" s="136"/>
      <c r="RFA187" s="136"/>
      <c r="RFB187" s="136"/>
      <c r="RFC187" s="136"/>
      <c r="RFD187" s="136"/>
      <c r="RFE187" s="136"/>
      <c r="RFF187" s="136"/>
      <c r="RFG187" s="136"/>
      <c r="RFH187" s="136"/>
      <c r="RFI187" s="136"/>
      <c r="RFJ187" s="136"/>
      <c r="RFK187" s="136"/>
      <c r="RFL187" s="136"/>
      <c r="RFM187" s="136"/>
      <c r="RFN187" s="136"/>
      <c r="RFO187" s="136"/>
      <c r="RFP187" s="136"/>
      <c r="RFQ187" s="136"/>
      <c r="RFR187" s="136"/>
      <c r="RFS187" s="136"/>
      <c r="RFT187" s="136"/>
      <c r="RFU187" s="136"/>
      <c r="RFV187" s="136"/>
      <c r="RFW187" s="136"/>
      <c r="RFX187" s="136"/>
      <c r="RFY187" s="136"/>
      <c r="RFZ187" s="136"/>
      <c r="RGA187" s="136"/>
      <c r="RGB187" s="136"/>
      <c r="RGC187" s="136"/>
      <c r="RGD187" s="136"/>
      <c r="RGE187" s="136"/>
      <c r="RGF187" s="136"/>
      <c r="RGG187" s="136"/>
      <c r="RGH187" s="136"/>
      <c r="RGI187" s="136"/>
      <c r="RGJ187" s="136"/>
      <c r="RGK187" s="136"/>
      <c r="RGL187" s="136"/>
      <c r="RGM187" s="136"/>
      <c r="RGN187" s="136"/>
      <c r="RGO187" s="136"/>
      <c r="RGP187" s="136"/>
      <c r="RGQ187" s="136"/>
      <c r="RGR187" s="136"/>
      <c r="RGS187" s="136"/>
      <c r="RGT187" s="136"/>
      <c r="RGU187" s="136"/>
      <c r="RGV187" s="136"/>
      <c r="RGW187" s="136"/>
      <c r="RGX187" s="136"/>
      <c r="RGY187" s="136"/>
      <c r="RGZ187" s="136"/>
      <c r="RHA187" s="136"/>
      <c r="RHB187" s="136"/>
      <c r="RHC187" s="136"/>
      <c r="RHD187" s="136"/>
      <c r="RHE187" s="136"/>
      <c r="RHF187" s="136"/>
      <c r="RHG187" s="136"/>
      <c r="RHH187" s="136"/>
      <c r="RHI187" s="136"/>
      <c r="RHJ187" s="136"/>
      <c r="RHK187" s="136"/>
      <c r="RHL187" s="136"/>
      <c r="RHM187" s="136"/>
      <c r="RHN187" s="136"/>
      <c r="RHO187" s="136"/>
      <c r="RHP187" s="136"/>
      <c r="RHQ187" s="136"/>
      <c r="RHR187" s="136"/>
      <c r="RHS187" s="136"/>
      <c r="RHT187" s="136"/>
      <c r="RHU187" s="136"/>
      <c r="RHV187" s="136"/>
      <c r="RHW187" s="136"/>
      <c r="RHX187" s="136"/>
      <c r="RHY187" s="136"/>
      <c r="RHZ187" s="136"/>
      <c r="RIA187" s="136"/>
      <c r="RIB187" s="136"/>
      <c r="RIC187" s="136"/>
      <c r="RID187" s="136"/>
      <c r="RIE187" s="136"/>
      <c r="RIF187" s="136"/>
      <c r="RIG187" s="136"/>
      <c r="RIH187" s="136"/>
      <c r="RII187" s="136"/>
      <c r="RIJ187" s="136"/>
      <c r="RIK187" s="136"/>
      <c r="RIL187" s="136"/>
      <c r="RIM187" s="136"/>
      <c r="RIN187" s="136"/>
      <c r="RIO187" s="136"/>
      <c r="RIP187" s="136"/>
      <c r="RIQ187" s="136"/>
      <c r="RIR187" s="136"/>
      <c r="RIS187" s="136"/>
      <c r="RIT187" s="136"/>
      <c r="RIU187" s="136"/>
      <c r="RIV187" s="136"/>
      <c r="RIW187" s="136"/>
      <c r="RIX187" s="136"/>
      <c r="RIY187" s="136"/>
      <c r="RIZ187" s="136"/>
      <c r="RJA187" s="136"/>
      <c r="RJB187" s="136"/>
      <c r="RJC187" s="136"/>
      <c r="RJD187" s="136"/>
      <c r="RJE187" s="136"/>
      <c r="RJF187" s="136"/>
      <c r="RJG187" s="136"/>
      <c r="RJH187" s="136"/>
      <c r="RJI187" s="136"/>
      <c r="RJJ187" s="136"/>
      <c r="RJK187" s="136"/>
      <c r="RJL187" s="136"/>
      <c r="RJM187" s="136"/>
      <c r="RJN187" s="136"/>
      <c r="RJO187" s="136"/>
      <c r="RJP187" s="136"/>
      <c r="RJQ187" s="136"/>
      <c r="RJR187" s="136"/>
      <c r="RJS187" s="136"/>
      <c r="RJT187" s="136"/>
      <c r="RJU187" s="136"/>
      <c r="RJV187" s="136"/>
      <c r="RJW187" s="136"/>
      <c r="RJX187" s="136"/>
      <c r="RJY187" s="136"/>
      <c r="RJZ187" s="136"/>
      <c r="RKA187" s="136"/>
      <c r="RKB187" s="136"/>
      <c r="RKC187" s="136"/>
      <c r="RKD187" s="136"/>
      <c r="RKE187" s="136"/>
      <c r="RKF187" s="136"/>
      <c r="RKG187" s="136"/>
      <c r="RKH187" s="136"/>
      <c r="RKI187" s="136"/>
      <c r="RKJ187" s="136"/>
      <c r="RKK187" s="136"/>
      <c r="RKL187" s="136"/>
      <c r="RKM187" s="136"/>
      <c r="RKN187" s="136"/>
      <c r="RKO187" s="136"/>
      <c r="RKP187" s="136"/>
      <c r="RKQ187" s="136"/>
      <c r="RKR187" s="136"/>
      <c r="RKS187" s="136"/>
      <c r="RKT187" s="136"/>
      <c r="RKU187" s="136"/>
      <c r="RKV187" s="136"/>
      <c r="RKW187" s="136"/>
      <c r="RKX187" s="136"/>
      <c r="RKY187" s="136"/>
      <c r="RKZ187" s="136"/>
      <c r="RLA187" s="136"/>
      <c r="RLB187" s="136"/>
      <c r="RLC187" s="136"/>
      <c r="RLD187" s="136"/>
      <c r="RLE187" s="136"/>
      <c r="RLF187" s="136"/>
      <c r="RLG187" s="136"/>
      <c r="RLH187" s="136"/>
      <c r="RLI187" s="136"/>
      <c r="RLJ187" s="136"/>
      <c r="RLK187" s="136"/>
      <c r="RLL187" s="136"/>
      <c r="RLM187" s="136"/>
      <c r="RLN187" s="136"/>
      <c r="RLO187" s="136"/>
      <c r="RLP187" s="136"/>
      <c r="RLQ187" s="136"/>
      <c r="RLR187" s="136"/>
      <c r="RLS187" s="136"/>
      <c r="RLT187" s="136"/>
      <c r="RLU187" s="136"/>
      <c r="RLV187" s="136"/>
      <c r="RLW187" s="136"/>
      <c r="RLX187" s="136"/>
      <c r="RLY187" s="136"/>
      <c r="RLZ187" s="136"/>
      <c r="RMA187" s="136"/>
      <c r="RMB187" s="136"/>
      <c r="RMC187" s="136"/>
      <c r="RMD187" s="136"/>
      <c r="RME187" s="136"/>
      <c r="RMF187" s="136"/>
      <c r="RMG187" s="136"/>
      <c r="RMH187" s="136"/>
      <c r="RMI187" s="136"/>
      <c r="RMJ187" s="136"/>
      <c r="RMK187" s="136"/>
      <c r="RML187" s="136"/>
      <c r="RMM187" s="136"/>
      <c r="RMN187" s="136"/>
      <c r="RMO187" s="136"/>
      <c r="RMP187" s="136"/>
      <c r="RMQ187" s="136"/>
      <c r="RMR187" s="136"/>
      <c r="RMS187" s="136"/>
      <c r="RMT187" s="136"/>
      <c r="RMU187" s="136"/>
      <c r="RMV187" s="136"/>
      <c r="RMW187" s="136"/>
      <c r="RMX187" s="136"/>
      <c r="RMY187" s="136"/>
      <c r="RMZ187" s="136"/>
      <c r="RNA187" s="136"/>
      <c r="RNB187" s="136"/>
      <c r="RNC187" s="136"/>
      <c r="RND187" s="136"/>
      <c r="RNE187" s="136"/>
      <c r="RNF187" s="136"/>
      <c r="RNG187" s="136"/>
      <c r="RNH187" s="136"/>
      <c r="RNI187" s="136"/>
      <c r="RNJ187" s="136"/>
      <c r="RNK187" s="136"/>
      <c r="RNL187" s="136"/>
      <c r="RNM187" s="136"/>
      <c r="RNN187" s="136"/>
      <c r="RNO187" s="136"/>
      <c r="RNP187" s="136"/>
      <c r="RNQ187" s="136"/>
      <c r="RNR187" s="136"/>
      <c r="RNS187" s="136"/>
      <c r="RNT187" s="136"/>
      <c r="RNU187" s="136"/>
      <c r="RNV187" s="136"/>
      <c r="RNW187" s="136"/>
      <c r="RNX187" s="136"/>
      <c r="RNY187" s="136"/>
      <c r="RNZ187" s="136"/>
      <c r="ROA187" s="136"/>
      <c r="ROB187" s="136"/>
      <c r="ROC187" s="136"/>
      <c r="ROD187" s="136"/>
      <c r="ROE187" s="136"/>
      <c r="ROF187" s="136"/>
      <c r="ROG187" s="136"/>
      <c r="ROH187" s="136"/>
      <c r="ROI187" s="136"/>
      <c r="ROJ187" s="136"/>
      <c r="ROK187" s="136"/>
      <c r="ROL187" s="136"/>
      <c r="ROM187" s="136"/>
      <c r="RON187" s="136"/>
      <c r="ROO187" s="136"/>
      <c r="ROP187" s="136"/>
      <c r="ROQ187" s="136"/>
      <c r="ROR187" s="136"/>
      <c r="ROS187" s="136"/>
      <c r="ROT187" s="136"/>
      <c r="ROU187" s="136"/>
      <c r="ROV187" s="136"/>
      <c r="ROW187" s="136"/>
      <c r="ROX187" s="136"/>
      <c r="ROY187" s="136"/>
      <c r="ROZ187" s="136"/>
      <c r="RPA187" s="136"/>
      <c r="RPB187" s="136"/>
      <c r="RPC187" s="136"/>
      <c r="RPD187" s="136"/>
      <c r="RPE187" s="136"/>
      <c r="RPF187" s="136"/>
      <c r="RPG187" s="136"/>
      <c r="RPH187" s="136"/>
      <c r="RPI187" s="136"/>
      <c r="RPJ187" s="136"/>
      <c r="RPK187" s="136"/>
      <c r="RPL187" s="136"/>
      <c r="RPM187" s="136"/>
      <c r="RPN187" s="136"/>
      <c r="RPO187" s="136"/>
      <c r="RPP187" s="136"/>
      <c r="RPQ187" s="136"/>
      <c r="RPR187" s="136"/>
      <c r="RPS187" s="136"/>
      <c r="RPT187" s="136"/>
      <c r="RPU187" s="136"/>
      <c r="RPV187" s="136"/>
      <c r="RPW187" s="136"/>
      <c r="RPX187" s="136"/>
      <c r="RPY187" s="136"/>
      <c r="RPZ187" s="136"/>
      <c r="RQA187" s="136"/>
      <c r="RQB187" s="136"/>
      <c r="RQC187" s="136"/>
      <c r="RQD187" s="136"/>
      <c r="RQE187" s="136"/>
      <c r="RQF187" s="136"/>
      <c r="RQG187" s="136"/>
      <c r="RQH187" s="136"/>
      <c r="RQI187" s="136"/>
      <c r="RQJ187" s="136"/>
      <c r="RQK187" s="136"/>
      <c r="RQL187" s="136"/>
      <c r="RQM187" s="136"/>
      <c r="RQN187" s="136"/>
      <c r="RQO187" s="136"/>
      <c r="RQP187" s="136"/>
      <c r="RQQ187" s="136"/>
      <c r="RQR187" s="136"/>
      <c r="RQS187" s="136"/>
      <c r="RQT187" s="136"/>
      <c r="RQU187" s="136"/>
      <c r="RQV187" s="136"/>
      <c r="RQW187" s="136"/>
      <c r="RQX187" s="136"/>
      <c r="RQY187" s="136"/>
      <c r="RQZ187" s="136"/>
      <c r="RRA187" s="136"/>
      <c r="RRB187" s="136"/>
      <c r="RRC187" s="136"/>
      <c r="RRD187" s="136"/>
      <c r="RRE187" s="136"/>
      <c r="RRF187" s="136"/>
      <c r="RRG187" s="136"/>
      <c r="RRH187" s="136"/>
      <c r="RRI187" s="136"/>
      <c r="RRJ187" s="136"/>
      <c r="RRK187" s="136"/>
      <c r="RRL187" s="136"/>
      <c r="RRM187" s="136"/>
      <c r="RRN187" s="136"/>
      <c r="RRO187" s="136"/>
      <c r="RRP187" s="136"/>
      <c r="RRQ187" s="136"/>
      <c r="RRR187" s="136"/>
      <c r="RRS187" s="136"/>
      <c r="RRT187" s="136"/>
      <c r="RRU187" s="136"/>
      <c r="RRV187" s="136"/>
      <c r="RRW187" s="136"/>
      <c r="RRX187" s="136"/>
      <c r="RRY187" s="136"/>
      <c r="RRZ187" s="136"/>
      <c r="RSA187" s="136"/>
      <c r="RSB187" s="136"/>
      <c r="RSC187" s="136"/>
      <c r="RSD187" s="136"/>
      <c r="RSE187" s="136"/>
      <c r="RSF187" s="136"/>
      <c r="RSG187" s="136"/>
      <c r="RSH187" s="136"/>
      <c r="RSI187" s="136"/>
      <c r="RSJ187" s="136"/>
      <c r="RSK187" s="136"/>
      <c r="RSL187" s="136"/>
      <c r="RSM187" s="136"/>
      <c r="RSN187" s="136"/>
      <c r="RSO187" s="136"/>
      <c r="RSP187" s="136"/>
      <c r="RSQ187" s="136"/>
      <c r="RSR187" s="136"/>
      <c r="RSS187" s="136"/>
      <c r="RST187" s="136"/>
      <c r="RSU187" s="136"/>
      <c r="RSV187" s="136"/>
      <c r="RSW187" s="136"/>
      <c r="RSX187" s="136"/>
      <c r="RSY187" s="136"/>
      <c r="RSZ187" s="136"/>
      <c r="RTA187" s="136"/>
      <c r="RTB187" s="136"/>
      <c r="RTC187" s="136"/>
      <c r="RTD187" s="136"/>
      <c r="RTE187" s="136"/>
      <c r="RTF187" s="136"/>
      <c r="RTG187" s="136"/>
      <c r="RTH187" s="136"/>
      <c r="RTI187" s="136"/>
      <c r="RTJ187" s="136"/>
      <c r="RTK187" s="136"/>
      <c r="RTL187" s="136"/>
      <c r="RTM187" s="136"/>
      <c r="RTN187" s="136"/>
      <c r="RTO187" s="136"/>
      <c r="RTP187" s="136"/>
      <c r="RTQ187" s="136"/>
      <c r="RTR187" s="136"/>
      <c r="RTS187" s="136"/>
      <c r="RTT187" s="136"/>
      <c r="RTU187" s="136"/>
      <c r="RTV187" s="136"/>
      <c r="RTW187" s="136"/>
      <c r="RTX187" s="136"/>
      <c r="RTY187" s="136"/>
      <c r="RTZ187" s="136"/>
      <c r="RUA187" s="136"/>
      <c r="RUB187" s="136"/>
      <c r="RUC187" s="136"/>
      <c r="RUD187" s="136"/>
      <c r="RUE187" s="136"/>
      <c r="RUF187" s="136"/>
      <c r="RUG187" s="136"/>
      <c r="RUH187" s="136"/>
      <c r="RUI187" s="136"/>
      <c r="RUJ187" s="136"/>
      <c r="RUK187" s="136"/>
      <c r="RUL187" s="136"/>
      <c r="RUM187" s="136"/>
      <c r="RUN187" s="136"/>
      <c r="RUO187" s="136"/>
      <c r="RUP187" s="136"/>
      <c r="RUQ187" s="136"/>
      <c r="RUR187" s="136"/>
      <c r="RUS187" s="136"/>
      <c r="RUT187" s="136"/>
      <c r="RUU187" s="136"/>
      <c r="RUV187" s="136"/>
      <c r="RUW187" s="136"/>
      <c r="RUX187" s="136"/>
      <c r="RUY187" s="136"/>
      <c r="RUZ187" s="136"/>
      <c r="RVA187" s="136"/>
      <c r="RVB187" s="136"/>
      <c r="RVC187" s="136"/>
      <c r="RVD187" s="136"/>
      <c r="RVE187" s="136"/>
      <c r="RVF187" s="136"/>
      <c r="RVG187" s="136"/>
      <c r="RVH187" s="136"/>
      <c r="RVI187" s="136"/>
      <c r="RVJ187" s="136"/>
      <c r="RVK187" s="136"/>
      <c r="RVL187" s="136"/>
      <c r="RVM187" s="136"/>
      <c r="RVN187" s="136"/>
      <c r="RVO187" s="136"/>
      <c r="RVP187" s="136"/>
      <c r="RVQ187" s="136"/>
      <c r="RVR187" s="136"/>
      <c r="RVS187" s="136"/>
      <c r="RVT187" s="136"/>
      <c r="RVU187" s="136"/>
      <c r="RVV187" s="136"/>
      <c r="RVW187" s="136"/>
      <c r="RVX187" s="136"/>
      <c r="RVY187" s="136"/>
      <c r="RVZ187" s="136"/>
      <c r="RWA187" s="136"/>
      <c r="RWB187" s="136"/>
      <c r="RWC187" s="136"/>
      <c r="RWD187" s="136"/>
      <c r="RWE187" s="136"/>
      <c r="RWF187" s="136"/>
      <c r="RWG187" s="136"/>
      <c r="RWH187" s="136"/>
      <c r="RWI187" s="136"/>
      <c r="RWJ187" s="136"/>
      <c r="RWK187" s="136"/>
      <c r="RWL187" s="136"/>
      <c r="RWM187" s="136"/>
      <c r="RWN187" s="136"/>
      <c r="RWO187" s="136"/>
      <c r="RWP187" s="136"/>
      <c r="RWQ187" s="136"/>
      <c r="RWR187" s="136"/>
      <c r="RWS187" s="136"/>
      <c r="RWT187" s="136"/>
      <c r="RWU187" s="136"/>
      <c r="RWV187" s="136"/>
      <c r="RWW187" s="136"/>
      <c r="RWX187" s="136"/>
      <c r="RWY187" s="136"/>
      <c r="RWZ187" s="136"/>
      <c r="RXA187" s="136"/>
      <c r="RXB187" s="136"/>
      <c r="RXC187" s="136"/>
      <c r="RXD187" s="136"/>
      <c r="RXE187" s="136"/>
      <c r="RXF187" s="136"/>
      <c r="RXG187" s="136"/>
      <c r="RXH187" s="136"/>
      <c r="RXI187" s="136"/>
      <c r="RXJ187" s="136"/>
      <c r="RXK187" s="136"/>
      <c r="RXL187" s="136"/>
      <c r="RXM187" s="136"/>
      <c r="RXN187" s="136"/>
      <c r="RXO187" s="136"/>
      <c r="RXP187" s="136"/>
      <c r="RXQ187" s="136"/>
      <c r="RXR187" s="136"/>
      <c r="RXS187" s="136"/>
      <c r="RXT187" s="136"/>
      <c r="RXU187" s="136"/>
      <c r="RXV187" s="136"/>
      <c r="RXW187" s="136"/>
      <c r="RXX187" s="136"/>
      <c r="RXY187" s="136"/>
      <c r="RXZ187" s="136"/>
      <c r="RYA187" s="136"/>
      <c r="RYB187" s="136"/>
      <c r="RYC187" s="136"/>
      <c r="RYD187" s="136"/>
      <c r="RYE187" s="136"/>
      <c r="RYF187" s="136"/>
      <c r="RYG187" s="136"/>
      <c r="RYH187" s="136"/>
      <c r="RYI187" s="136"/>
      <c r="RYJ187" s="136"/>
      <c r="RYK187" s="136"/>
      <c r="RYL187" s="136"/>
      <c r="RYM187" s="136"/>
      <c r="RYN187" s="136"/>
      <c r="RYO187" s="136"/>
      <c r="RYP187" s="136"/>
      <c r="RYQ187" s="136"/>
      <c r="RYR187" s="136"/>
      <c r="RYS187" s="136"/>
      <c r="RYT187" s="136"/>
      <c r="RYU187" s="136"/>
      <c r="RYV187" s="136"/>
      <c r="RYW187" s="136"/>
      <c r="RYX187" s="136"/>
      <c r="RYY187" s="136"/>
      <c r="RYZ187" s="136"/>
      <c r="RZA187" s="136"/>
      <c r="RZB187" s="136"/>
      <c r="RZC187" s="136"/>
      <c r="RZD187" s="136"/>
      <c r="RZE187" s="136"/>
      <c r="RZF187" s="136"/>
      <c r="RZG187" s="136"/>
      <c r="RZH187" s="136"/>
      <c r="RZI187" s="136"/>
      <c r="RZJ187" s="136"/>
      <c r="RZK187" s="136"/>
      <c r="RZL187" s="136"/>
      <c r="RZM187" s="136"/>
      <c r="RZN187" s="136"/>
      <c r="RZO187" s="136"/>
      <c r="RZP187" s="136"/>
      <c r="RZQ187" s="136"/>
      <c r="RZR187" s="136"/>
      <c r="RZS187" s="136"/>
      <c r="RZT187" s="136"/>
      <c r="RZU187" s="136"/>
      <c r="RZV187" s="136"/>
      <c r="RZW187" s="136"/>
      <c r="RZX187" s="136"/>
      <c r="RZY187" s="136"/>
      <c r="RZZ187" s="136"/>
      <c r="SAA187" s="136"/>
      <c r="SAB187" s="136"/>
      <c r="SAC187" s="136"/>
      <c r="SAD187" s="136"/>
      <c r="SAE187" s="136"/>
      <c r="SAF187" s="136"/>
      <c r="SAG187" s="136"/>
      <c r="SAH187" s="136"/>
      <c r="SAI187" s="136"/>
      <c r="SAJ187" s="136"/>
      <c r="SAK187" s="136"/>
      <c r="SAL187" s="136"/>
      <c r="SAM187" s="136"/>
      <c r="SAN187" s="136"/>
      <c r="SAO187" s="136"/>
      <c r="SAP187" s="136"/>
      <c r="SAQ187" s="136"/>
      <c r="SAR187" s="136"/>
      <c r="SAS187" s="136"/>
      <c r="SAT187" s="136"/>
      <c r="SAU187" s="136"/>
      <c r="SAV187" s="136"/>
      <c r="SAW187" s="136"/>
      <c r="SAX187" s="136"/>
      <c r="SAY187" s="136"/>
      <c r="SAZ187" s="136"/>
      <c r="SBA187" s="136"/>
      <c r="SBB187" s="136"/>
      <c r="SBC187" s="136"/>
      <c r="SBD187" s="136"/>
      <c r="SBE187" s="136"/>
      <c r="SBF187" s="136"/>
      <c r="SBG187" s="136"/>
      <c r="SBH187" s="136"/>
      <c r="SBI187" s="136"/>
      <c r="SBJ187" s="136"/>
      <c r="SBK187" s="136"/>
      <c r="SBL187" s="136"/>
      <c r="SBM187" s="136"/>
      <c r="SBN187" s="136"/>
      <c r="SBO187" s="136"/>
      <c r="SBP187" s="136"/>
      <c r="SBQ187" s="136"/>
      <c r="SBR187" s="136"/>
      <c r="SBS187" s="136"/>
      <c r="SBT187" s="136"/>
      <c r="SBU187" s="136"/>
      <c r="SBV187" s="136"/>
      <c r="SBW187" s="136"/>
      <c r="SBX187" s="136"/>
      <c r="SBY187" s="136"/>
      <c r="SBZ187" s="136"/>
      <c r="SCA187" s="136"/>
      <c r="SCB187" s="136"/>
      <c r="SCC187" s="136"/>
      <c r="SCD187" s="136"/>
      <c r="SCE187" s="136"/>
      <c r="SCF187" s="136"/>
      <c r="SCG187" s="136"/>
      <c r="SCH187" s="136"/>
      <c r="SCI187" s="136"/>
      <c r="SCJ187" s="136"/>
      <c r="SCK187" s="136"/>
      <c r="SCL187" s="136"/>
      <c r="SCM187" s="136"/>
      <c r="SCN187" s="136"/>
      <c r="SCO187" s="136"/>
      <c r="SCP187" s="136"/>
      <c r="SCQ187" s="136"/>
      <c r="SCR187" s="136"/>
      <c r="SCS187" s="136"/>
      <c r="SCT187" s="136"/>
      <c r="SCU187" s="136"/>
      <c r="SCV187" s="136"/>
      <c r="SCW187" s="136"/>
      <c r="SCX187" s="136"/>
      <c r="SCY187" s="136"/>
      <c r="SCZ187" s="136"/>
      <c r="SDA187" s="136"/>
      <c r="SDB187" s="136"/>
      <c r="SDC187" s="136"/>
      <c r="SDD187" s="136"/>
      <c r="SDE187" s="136"/>
      <c r="SDF187" s="136"/>
      <c r="SDG187" s="136"/>
      <c r="SDH187" s="136"/>
      <c r="SDI187" s="136"/>
      <c r="SDJ187" s="136"/>
      <c r="SDK187" s="136"/>
      <c r="SDL187" s="136"/>
      <c r="SDM187" s="136"/>
      <c r="SDN187" s="136"/>
      <c r="SDO187" s="136"/>
      <c r="SDP187" s="136"/>
      <c r="SDQ187" s="136"/>
      <c r="SDR187" s="136"/>
      <c r="SDS187" s="136"/>
      <c r="SDT187" s="136"/>
      <c r="SDU187" s="136"/>
      <c r="SDV187" s="136"/>
      <c r="SDW187" s="136"/>
      <c r="SDX187" s="136"/>
      <c r="SDY187" s="136"/>
      <c r="SDZ187" s="136"/>
      <c r="SEA187" s="136"/>
      <c r="SEB187" s="136"/>
      <c r="SEC187" s="136"/>
      <c r="SED187" s="136"/>
      <c r="SEE187" s="136"/>
      <c r="SEF187" s="136"/>
      <c r="SEG187" s="136"/>
      <c r="SEH187" s="136"/>
      <c r="SEI187" s="136"/>
      <c r="SEJ187" s="136"/>
      <c r="SEK187" s="136"/>
      <c r="SEL187" s="136"/>
      <c r="SEM187" s="136"/>
      <c r="SEN187" s="136"/>
      <c r="SEO187" s="136"/>
      <c r="SEP187" s="136"/>
      <c r="SEQ187" s="136"/>
      <c r="SER187" s="136"/>
      <c r="SES187" s="136"/>
      <c r="SET187" s="136"/>
      <c r="SEU187" s="136"/>
      <c r="SEV187" s="136"/>
      <c r="SEW187" s="136"/>
      <c r="SEX187" s="136"/>
      <c r="SEY187" s="136"/>
      <c r="SEZ187" s="136"/>
      <c r="SFA187" s="136"/>
      <c r="SFB187" s="136"/>
      <c r="SFC187" s="136"/>
      <c r="SFD187" s="136"/>
      <c r="SFE187" s="136"/>
      <c r="SFF187" s="136"/>
      <c r="SFG187" s="136"/>
      <c r="SFH187" s="136"/>
      <c r="SFI187" s="136"/>
      <c r="SFJ187" s="136"/>
      <c r="SFK187" s="136"/>
      <c r="SFL187" s="136"/>
      <c r="SFM187" s="136"/>
      <c r="SFN187" s="136"/>
      <c r="SFO187" s="136"/>
      <c r="SFP187" s="136"/>
      <c r="SFQ187" s="136"/>
      <c r="SFR187" s="136"/>
      <c r="SFS187" s="136"/>
      <c r="SFT187" s="136"/>
      <c r="SFU187" s="136"/>
      <c r="SFV187" s="136"/>
      <c r="SFW187" s="136"/>
      <c r="SFX187" s="136"/>
      <c r="SFY187" s="136"/>
      <c r="SFZ187" s="136"/>
      <c r="SGA187" s="136"/>
      <c r="SGB187" s="136"/>
      <c r="SGC187" s="136"/>
      <c r="SGD187" s="136"/>
      <c r="SGE187" s="136"/>
      <c r="SGF187" s="136"/>
      <c r="SGG187" s="136"/>
      <c r="SGH187" s="136"/>
      <c r="SGI187" s="136"/>
      <c r="SGJ187" s="136"/>
      <c r="SGK187" s="136"/>
      <c r="SGL187" s="136"/>
      <c r="SGM187" s="136"/>
      <c r="SGN187" s="136"/>
      <c r="SGO187" s="136"/>
      <c r="SGP187" s="136"/>
      <c r="SGQ187" s="136"/>
      <c r="SGR187" s="136"/>
      <c r="SGS187" s="136"/>
      <c r="SGT187" s="136"/>
      <c r="SGU187" s="136"/>
      <c r="SGV187" s="136"/>
      <c r="SGW187" s="136"/>
      <c r="SGX187" s="136"/>
      <c r="SGY187" s="136"/>
      <c r="SGZ187" s="136"/>
      <c r="SHA187" s="136"/>
      <c r="SHB187" s="136"/>
      <c r="SHC187" s="136"/>
      <c r="SHD187" s="136"/>
      <c r="SHE187" s="136"/>
      <c r="SHF187" s="136"/>
      <c r="SHG187" s="136"/>
      <c r="SHH187" s="136"/>
      <c r="SHI187" s="136"/>
      <c r="SHJ187" s="136"/>
      <c r="SHK187" s="136"/>
      <c r="SHL187" s="136"/>
      <c r="SHM187" s="136"/>
      <c r="SHN187" s="136"/>
      <c r="SHO187" s="136"/>
      <c r="SHP187" s="136"/>
      <c r="SHQ187" s="136"/>
      <c r="SHR187" s="136"/>
      <c r="SHS187" s="136"/>
      <c r="SHT187" s="136"/>
      <c r="SHU187" s="136"/>
      <c r="SHV187" s="136"/>
      <c r="SHW187" s="136"/>
      <c r="SHX187" s="136"/>
      <c r="SHY187" s="136"/>
      <c r="SHZ187" s="136"/>
      <c r="SIA187" s="136"/>
      <c r="SIB187" s="136"/>
      <c r="SIC187" s="136"/>
      <c r="SID187" s="136"/>
      <c r="SIE187" s="136"/>
      <c r="SIF187" s="136"/>
      <c r="SIG187" s="136"/>
      <c r="SIH187" s="136"/>
      <c r="SII187" s="136"/>
      <c r="SIJ187" s="136"/>
      <c r="SIK187" s="136"/>
      <c r="SIL187" s="136"/>
      <c r="SIM187" s="136"/>
      <c r="SIN187" s="136"/>
      <c r="SIO187" s="136"/>
      <c r="SIP187" s="136"/>
      <c r="SIQ187" s="136"/>
      <c r="SIR187" s="136"/>
      <c r="SIS187" s="136"/>
      <c r="SIT187" s="136"/>
      <c r="SIU187" s="136"/>
      <c r="SIV187" s="136"/>
      <c r="SIW187" s="136"/>
      <c r="SIX187" s="136"/>
      <c r="SIY187" s="136"/>
      <c r="SIZ187" s="136"/>
      <c r="SJA187" s="136"/>
      <c r="SJB187" s="136"/>
      <c r="SJC187" s="136"/>
      <c r="SJD187" s="136"/>
      <c r="SJE187" s="136"/>
      <c r="SJF187" s="136"/>
      <c r="SJG187" s="136"/>
      <c r="SJH187" s="136"/>
      <c r="SJI187" s="136"/>
      <c r="SJJ187" s="136"/>
      <c r="SJK187" s="136"/>
      <c r="SJL187" s="136"/>
      <c r="SJM187" s="136"/>
      <c r="SJN187" s="136"/>
      <c r="SJO187" s="136"/>
      <c r="SJP187" s="136"/>
      <c r="SJQ187" s="136"/>
      <c r="SJR187" s="136"/>
      <c r="SJS187" s="136"/>
      <c r="SJT187" s="136"/>
      <c r="SJU187" s="136"/>
      <c r="SJV187" s="136"/>
      <c r="SJW187" s="136"/>
      <c r="SJX187" s="136"/>
      <c r="SJY187" s="136"/>
      <c r="SJZ187" s="136"/>
      <c r="SKA187" s="136"/>
      <c r="SKB187" s="136"/>
      <c r="SKC187" s="136"/>
      <c r="SKD187" s="136"/>
      <c r="SKE187" s="136"/>
      <c r="SKF187" s="136"/>
      <c r="SKG187" s="136"/>
      <c r="SKH187" s="136"/>
      <c r="SKI187" s="136"/>
      <c r="SKJ187" s="136"/>
      <c r="SKK187" s="136"/>
      <c r="SKL187" s="136"/>
      <c r="SKM187" s="136"/>
      <c r="SKN187" s="136"/>
      <c r="SKO187" s="136"/>
      <c r="SKP187" s="136"/>
      <c r="SKQ187" s="136"/>
      <c r="SKR187" s="136"/>
      <c r="SKS187" s="136"/>
      <c r="SKT187" s="136"/>
      <c r="SKU187" s="136"/>
      <c r="SKV187" s="136"/>
      <c r="SKW187" s="136"/>
      <c r="SKX187" s="136"/>
      <c r="SKY187" s="136"/>
      <c r="SKZ187" s="136"/>
      <c r="SLA187" s="136"/>
      <c r="SLB187" s="136"/>
      <c r="SLC187" s="136"/>
      <c r="SLD187" s="136"/>
      <c r="SLE187" s="136"/>
      <c r="SLF187" s="136"/>
      <c r="SLG187" s="136"/>
      <c r="SLH187" s="136"/>
      <c r="SLI187" s="136"/>
      <c r="SLJ187" s="136"/>
      <c r="SLK187" s="136"/>
      <c r="SLL187" s="136"/>
      <c r="SLM187" s="136"/>
      <c r="SLN187" s="136"/>
      <c r="SLO187" s="136"/>
      <c r="SLP187" s="136"/>
      <c r="SLQ187" s="136"/>
      <c r="SLR187" s="136"/>
      <c r="SLS187" s="136"/>
      <c r="SLT187" s="136"/>
      <c r="SLU187" s="136"/>
      <c r="SLV187" s="136"/>
      <c r="SLW187" s="136"/>
      <c r="SLX187" s="136"/>
      <c r="SLY187" s="136"/>
      <c r="SLZ187" s="136"/>
      <c r="SMA187" s="136"/>
      <c r="SMB187" s="136"/>
      <c r="SMC187" s="136"/>
      <c r="SMD187" s="136"/>
      <c r="SME187" s="136"/>
      <c r="SMF187" s="136"/>
      <c r="SMG187" s="136"/>
      <c r="SMH187" s="136"/>
      <c r="SMI187" s="136"/>
      <c r="SMJ187" s="136"/>
      <c r="SMK187" s="136"/>
      <c r="SML187" s="136"/>
      <c r="SMM187" s="136"/>
      <c r="SMN187" s="136"/>
      <c r="SMO187" s="136"/>
      <c r="SMP187" s="136"/>
      <c r="SMQ187" s="136"/>
      <c r="SMR187" s="136"/>
      <c r="SMS187" s="136"/>
      <c r="SMT187" s="136"/>
      <c r="SMU187" s="136"/>
      <c r="SMV187" s="136"/>
      <c r="SMW187" s="136"/>
      <c r="SMX187" s="136"/>
      <c r="SMY187" s="136"/>
      <c r="SMZ187" s="136"/>
      <c r="SNA187" s="136"/>
      <c r="SNB187" s="136"/>
      <c r="SNC187" s="136"/>
      <c r="SND187" s="136"/>
      <c r="SNE187" s="136"/>
      <c r="SNF187" s="136"/>
      <c r="SNG187" s="136"/>
      <c r="SNH187" s="136"/>
      <c r="SNI187" s="136"/>
      <c r="SNJ187" s="136"/>
      <c r="SNK187" s="136"/>
      <c r="SNL187" s="136"/>
      <c r="SNM187" s="136"/>
      <c r="SNN187" s="136"/>
      <c r="SNO187" s="136"/>
      <c r="SNP187" s="136"/>
      <c r="SNQ187" s="136"/>
      <c r="SNR187" s="136"/>
      <c r="SNS187" s="136"/>
      <c r="SNT187" s="136"/>
      <c r="SNU187" s="136"/>
      <c r="SNV187" s="136"/>
      <c r="SNW187" s="136"/>
      <c r="SNX187" s="136"/>
      <c r="SNY187" s="136"/>
      <c r="SNZ187" s="136"/>
      <c r="SOA187" s="136"/>
      <c r="SOB187" s="136"/>
      <c r="SOC187" s="136"/>
      <c r="SOD187" s="136"/>
      <c r="SOE187" s="136"/>
      <c r="SOF187" s="136"/>
      <c r="SOG187" s="136"/>
      <c r="SOH187" s="136"/>
      <c r="SOI187" s="136"/>
      <c r="SOJ187" s="136"/>
      <c r="SOK187" s="136"/>
      <c r="SOL187" s="136"/>
      <c r="SOM187" s="136"/>
      <c r="SON187" s="136"/>
      <c r="SOO187" s="136"/>
      <c r="SOP187" s="136"/>
      <c r="SOQ187" s="136"/>
      <c r="SOR187" s="136"/>
      <c r="SOS187" s="136"/>
      <c r="SOT187" s="136"/>
      <c r="SOU187" s="136"/>
      <c r="SOV187" s="136"/>
      <c r="SOW187" s="136"/>
      <c r="SOX187" s="136"/>
      <c r="SOY187" s="136"/>
      <c r="SOZ187" s="136"/>
      <c r="SPA187" s="136"/>
      <c r="SPB187" s="136"/>
      <c r="SPC187" s="136"/>
      <c r="SPD187" s="136"/>
      <c r="SPE187" s="136"/>
      <c r="SPF187" s="136"/>
      <c r="SPG187" s="136"/>
      <c r="SPH187" s="136"/>
      <c r="SPI187" s="136"/>
      <c r="SPJ187" s="136"/>
      <c r="SPK187" s="136"/>
      <c r="SPL187" s="136"/>
      <c r="SPM187" s="136"/>
      <c r="SPN187" s="136"/>
      <c r="SPO187" s="136"/>
      <c r="SPP187" s="136"/>
      <c r="SPQ187" s="136"/>
      <c r="SPR187" s="136"/>
      <c r="SPS187" s="136"/>
      <c r="SPT187" s="136"/>
      <c r="SPU187" s="136"/>
      <c r="SPV187" s="136"/>
      <c r="SPW187" s="136"/>
      <c r="SPX187" s="136"/>
      <c r="SPY187" s="136"/>
      <c r="SPZ187" s="136"/>
      <c r="SQA187" s="136"/>
      <c r="SQB187" s="136"/>
      <c r="SQC187" s="136"/>
      <c r="SQD187" s="136"/>
      <c r="SQE187" s="136"/>
      <c r="SQF187" s="136"/>
      <c r="SQG187" s="136"/>
      <c r="SQH187" s="136"/>
      <c r="SQI187" s="136"/>
      <c r="SQJ187" s="136"/>
      <c r="SQK187" s="136"/>
      <c r="SQL187" s="136"/>
      <c r="SQM187" s="136"/>
      <c r="SQN187" s="136"/>
      <c r="SQO187" s="136"/>
      <c r="SQP187" s="136"/>
      <c r="SQQ187" s="136"/>
      <c r="SQR187" s="136"/>
      <c r="SQS187" s="136"/>
      <c r="SQT187" s="136"/>
      <c r="SQU187" s="136"/>
      <c r="SQV187" s="136"/>
      <c r="SQW187" s="136"/>
      <c r="SQX187" s="136"/>
      <c r="SQY187" s="136"/>
      <c r="SQZ187" s="136"/>
      <c r="SRA187" s="136"/>
      <c r="SRB187" s="136"/>
      <c r="SRC187" s="136"/>
      <c r="SRD187" s="136"/>
      <c r="SRE187" s="136"/>
      <c r="SRF187" s="136"/>
      <c r="SRG187" s="136"/>
      <c r="SRH187" s="136"/>
      <c r="SRI187" s="136"/>
      <c r="SRJ187" s="136"/>
      <c r="SRK187" s="136"/>
      <c r="SRL187" s="136"/>
      <c r="SRM187" s="136"/>
      <c r="SRN187" s="136"/>
      <c r="SRO187" s="136"/>
      <c r="SRP187" s="136"/>
      <c r="SRQ187" s="136"/>
      <c r="SRR187" s="136"/>
      <c r="SRS187" s="136"/>
      <c r="SRT187" s="136"/>
      <c r="SRU187" s="136"/>
      <c r="SRV187" s="136"/>
      <c r="SRW187" s="136"/>
      <c r="SRX187" s="136"/>
      <c r="SRY187" s="136"/>
      <c r="SRZ187" s="136"/>
      <c r="SSA187" s="136"/>
      <c r="SSB187" s="136"/>
      <c r="SSC187" s="136"/>
      <c r="SSD187" s="136"/>
      <c r="SSE187" s="136"/>
      <c r="SSF187" s="136"/>
      <c r="SSG187" s="136"/>
      <c r="SSH187" s="136"/>
      <c r="SSI187" s="136"/>
      <c r="SSJ187" s="136"/>
      <c r="SSK187" s="136"/>
      <c r="SSL187" s="136"/>
      <c r="SSM187" s="136"/>
      <c r="SSN187" s="136"/>
      <c r="SSO187" s="136"/>
      <c r="SSP187" s="136"/>
      <c r="SSQ187" s="136"/>
      <c r="SSR187" s="136"/>
      <c r="SSS187" s="136"/>
      <c r="SST187" s="136"/>
      <c r="SSU187" s="136"/>
      <c r="SSV187" s="136"/>
      <c r="SSW187" s="136"/>
      <c r="SSX187" s="136"/>
      <c r="SSY187" s="136"/>
      <c r="SSZ187" s="136"/>
      <c r="STA187" s="136"/>
      <c r="STB187" s="136"/>
      <c r="STC187" s="136"/>
      <c r="STD187" s="136"/>
      <c r="STE187" s="136"/>
      <c r="STF187" s="136"/>
      <c r="STG187" s="136"/>
      <c r="STH187" s="136"/>
      <c r="STI187" s="136"/>
      <c r="STJ187" s="136"/>
      <c r="STK187" s="136"/>
      <c r="STL187" s="136"/>
      <c r="STM187" s="136"/>
      <c r="STN187" s="136"/>
      <c r="STO187" s="136"/>
      <c r="STP187" s="136"/>
      <c r="STQ187" s="136"/>
      <c r="STR187" s="136"/>
      <c r="STS187" s="136"/>
      <c r="STT187" s="136"/>
      <c r="STU187" s="136"/>
      <c r="STV187" s="136"/>
      <c r="STW187" s="136"/>
      <c r="STX187" s="136"/>
      <c r="STY187" s="136"/>
      <c r="STZ187" s="136"/>
      <c r="SUA187" s="136"/>
      <c r="SUB187" s="136"/>
      <c r="SUC187" s="136"/>
      <c r="SUD187" s="136"/>
      <c r="SUE187" s="136"/>
      <c r="SUF187" s="136"/>
      <c r="SUG187" s="136"/>
      <c r="SUH187" s="136"/>
      <c r="SUI187" s="136"/>
      <c r="SUJ187" s="136"/>
      <c r="SUK187" s="136"/>
      <c r="SUL187" s="136"/>
      <c r="SUM187" s="136"/>
      <c r="SUN187" s="136"/>
      <c r="SUO187" s="136"/>
      <c r="SUP187" s="136"/>
      <c r="SUQ187" s="136"/>
      <c r="SUR187" s="136"/>
      <c r="SUS187" s="136"/>
      <c r="SUT187" s="136"/>
      <c r="SUU187" s="136"/>
      <c r="SUV187" s="136"/>
      <c r="SUW187" s="136"/>
      <c r="SUX187" s="136"/>
      <c r="SUY187" s="136"/>
      <c r="SUZ187" s="136"/>
      <c r="SVA187" s="136"/>
      <c r="SVB187" s="136"/>
      <c r="SVC187" s="136"/>
      <c r="SVD187" s="136"/>
      <c r="SVE187" s="136"/>
      <c r="SVF187" s="136"/>
      <c r="SVG187" s="136"/>
      <c r="SVH187" s="136"/>
      <c r="SVI187" s="136"/>
      <c r="SVJ187" s="136"/>
      <c r="SVK187" s="136"/>
      <c r="SVL187" s="136"/>
      <c r="SVM187" s="136"/>
      <c r="SVN187" s="136"/>
      <c r="SVO187" s="136"/>
      <c r="SVP187" s="136"/>
      <c r="SVQ187" s="136"/>
      <c r="SVR187" s="136"/>
      <c r="SVS187" s="136"/>
      <c r="SVT187" s="136"/>
      <c r="SVU187" s="136"/>
      <c r="SVV187" s="136"/>
      <c r="SVW187" s="136"/>
      <c r="SVX187" s="136"/>
      <c r="SVY187" s="136"/>
      <c r="SVZ187" s="136"/>
      <c r="SWA187" s="136"/>
      <c r="SWB187" s="136"/>
      <c r="SWC187" s="136"/>
      <c r="SWD187" s="136"/>
      <c r="SWE187" s="136"/>
      <c r="SWF187" s="136"/>
      <c r="SWG187" s="136"/>
      <c r="SWH187" s="136"/>
      <c r="SWI187" s="136"/>
      <c r="SWJ187" s="136"/>
      <c r="SWK187" s="136"/>
      <c r="SWL187" s="136"/>
      <c r="SWM187" s="136"/>
      <c r="SWN187" s="136"/>
      <c r="SWO187" s="136"/>
      <c r="SWP187" s="136"/>
      <c r="SWQ187" s="136"/>
      <c r="SWR187" s="136"/>
      <c r="SWS187" s="136"/>
      <c r="SWT187" s="136"/>
      <c r="SWU187" s="136"/>
      <c r="SWV187" s="136"/>
      <c r="SWW187" s="136"/>
      <c r="SWX187" s="136"/>
      <c r="SWY187" s="136"/>
      <c r="SWZ187" s="136"/>
      <c r="SXA187" s="136"/>
      <c r="SXB187" s="136"/>
      <c r="SXC187" s="136"/>
      <c r="SXD187" s="136"/>
      <c r="SXE187" s="136"/>
      <c r="SXF187" s="136"/>
      <c r="SXG187" s="136"/>
      <c r="SXH187" s="136"/>
      <c r="SXI187" s="136"/>
      <c r="SXJ187" s="136"/>
      <c r="SXK187" s="136"/>
      <c r="SXL187" s="136"/>
      <c r="SXM187" s="136"/>
      <c r="SXN187" s="136"/>
      <c r="SXO187" s="136"/>
      <c r="SXP187" s="136"/>
      <c r="SXQ187" s="136"/>
      <c r="SXR187" s="136"/>
      <c r="SXS187" s="136"/>
      <c r="SXT187" s="136"/>
      <c r="SXU187" s="136"/>
      <c r="SXV187" s="136"/>
      <c r="SXW187" s="136"/>
      <c r="SXX187" s="136"/>
      <c r="SXY187" s="136"/>
      <c r="SXZ187" s="136"/>
      <c r="SYA187" s="136"/>
      <c r="SYB187" s="136"/>
      <c r="SYC187" s="136"/>
      <c r="SYD187" s="136"/>
      <c r="SYE187" s="136"/>
      <c r="SYF187" s="136"/>
      <c r="SYG187" s="136"/>
      <c r="SYH187" s="136"/>
      <c r="SYI187" s="136"/>
      <c r="SYJ187" s="136"/>
      <c r="SYK187" s="136"/>
      <c r="SYL187" s="136"/>
      <c r="SYM187" s="136"/>
      <c r="SYN187" s="136"/>
      <c r="SYO187" s="136"/>
      <c r="SYP187" s="136"/>
      <c r="SYQ187" s="136"/>
      <c r="SYR187" s="136"/>
      <c r="SYS187" s="136"/>
      <c r="SYT187" s="136"/>
      <c r="SYU187" s="136"/>
      <c r="SYV187" s="136"/>
      <c r="SYW187" s="136"/>
      <c r="SYX187" s="136"/>
      <c r="SYY187" s="136"/>
      <c r="SYZ187" s="136"/>
      <c r="SZA187" s="136"/>
      <c r="SZB187" s="136"/>
      <c r="SZC187" s="136"/>
      <c r="SZD187" s="136"/>
      <c r="SZE187" s="136"/>
      <c r="SZF187" s="136"/>
      <c r="SZG187" s="136"/>
      <c r="SZH187" s="136"/>
      <c r="SZI187" s="136"/>
      <c r="SZJ187" s="136"/>
      <c r="SZK187" s="136"/>
      <c r="SZL187" s="136"/>
      <c r="SZM187" s="136"/>
      <c r="SZN187" s="136"/>
      <c r="SZO187" s="136"/>
      <c r="SZP187" s="136"/>
      <c r="SZQ187" s="136"/>
      <c r="SZR187" s="136"/>
      <c r="SZS187" s="136"/>
      <c r="SZT187" s="136"/>
      <c r="SZU187" s="136"/>
      <c r="SZV187" s="136"/>
      <c r="SZW187" s="136"/>
      <c r="SZX187" s="136"/>
      <c r="SZY187" s="136"/>
      <c r="SZZ187" s="136"/>
      <c r="TAA187" s="136"/>
      <c r="TAB187" s="136"/>
      <c r="TAC187" s="136"/>
      <c r="TAD187" s="136"/>
      <c r="TAE187" s="136"/>
      <c r="TAF187" s="136"/>
      <c r="TAG187" s="136"/>
      <c r="TAH187" s="136"/>
      <c r="TAI187" s="136"/>
      <c r="TAJ187" s="136"/>
      <c r="TAK187" s="136"/>
      <c r="TAL187" s="136"/>
      <c r="TAM187" s="136"/>
      <c r="TAN187" s="136"/>
      <c r="TAO187" s="136"/>
      <c r="TAP187" s="136"/>
      <c r="TAQ187" s="136"/>
      <c r="TAR187" s="136"/>
      <c r="TAS187" s="136"/>
      <c r="TAT187" s="136"/>
      <c r="TAU187" s="136"/>
      <c r="TAV187" s="136"/>
      <c r="TAW187" s="136"/>
      <c r="TAX187" s="136"/>
      <c r="TAY187" s="136"/>
      <c r="TAZ187" s="136"/>
      <c r="TBA187" s="136"/>
      <c r="TBB187" s="136"/>
      <c r="TBC187" s="136"/>
      <c r="TBD187" s="136"/>
      <c r="TBE187" s="136"/>
      <c r="TBF187" s="136"/>
      <c r="TBG187" s="136"/>
      <c r="TBH187" s="136"/>
      <c r="TBI187" s="136"/>
      <c r="TBJ187" s="136"/>
      <c r="TBK187" s="136"/>
      <c r="TBL187" s="136"/>
      <c r="TBM187" s="136"/>
      <c r="TBN187" s="136"/>
      <c r="TBO187" s="136"/>
      <c r="TBP187" s="136"/>
      <c r="TBQ187" s="136"/>
      <c r="TBR187" s="136"/>
      <c r="TBS187" s="136"/>
      <c r="TBT187" s="136"/>
      <c r="TBU187" s="136"/>
      <c r="TBV187" s="136"/>
      <c r="TBW187" s="136"/>
      <c r="TBX187" s="136"/>
      <c r="TBY187" s="136"/>
      <c r="TBZ187" s="136"/>
      <c r="TCA187" s="136"/>
      <c r="TCB187" s="136"/>
      <c r="TCC187" s="136"/>
      <c r="TCD187" s="136"/>
      <c r="TCE187" s="136"/>
      <c r="TCF187" s="136"/>
      <c r="TCG187" s="136"/>
      <c r="TCH187" s="136"/>
      <c r="TCI187" s="136"/>
      <c r="TCJ187" s="136"/>
      <c r="TCK187" s="136"/>
      <c r="TCL187" s="136"/>
      <c r="TCM187" s="136"/>
      <c r="TCN187" s="136"/>
      <c r="TCO187" s="136"/>
      <c r="TCP187" s="136"/>
      <c r="TCQ187" s="136"/>
      <c r="TCR187" s="136"/>
      <c r="TCS187" s="136"/>
      <c r="TCT187" s="136"/>
      <c r="TCU187" s="136"/>
      <c r="TCV187" s="136"/>
      <c r="TCW187" s="136"/>
      <c r="TCX187" s="136"/>
      <c r="TCY187" s="136"/>
      <c r="TCZ187" s="136"/>
      <c r="TDA187" s="136"/>
      <c r="TDB187" s="136"/>
      <c r="TDC187" s="136"/>
      <c r="TDD187" s="136"/>
      <c r="TDE187" s="136"/>
      <c r="TDF187" s="136"/>
      <c r="TDG187" s="136"/>
      <c r="TDH187" s="136"/>
      <c r="TDI187" s="136"/>
      <c r="TDJ187" s="136"/>
      <c r="TDK187" s="136"/>
      <c r="TDL187" s="136"/>
      <c r="TDM187" s="136"/>
      <c r="TDN187" s="136"/>
      <c r="TDO187" s="136"/>
      <c r="TDP187" s="136"/>
      <c r="TDQ187" s="136"/>
      <c r="TDR187" s="136"/>
      <c r="TDS187" s="136"/>
      <c r="TDT187" s="136"/>
      <c r="TDU187" s="136"/>
      <c r="TDV187" s="136"/>
      <c r="TDW187" s="136"/>
      <c r="TDX187" s="136"/>
      <c r="TDY187" s="136"/>
      <c r="TDZ187" s="136"/>
      <c r="TEA187" s="136"/>
      <c r="TEB187" s="136"/>
      <c r="TEC187" s="136"/>
      <c r="TED187" s="136"/>
      <c r="TEE187" s="136"/>
      <c r="TEF187" s="136"/>
      <c r="TEG187" s="136"/>
      <c r="TEH187" s="136"/>
      <c r="TEI187" s="136"/>
      <c r="TEJ187" s="136"/>
      <c r="TEK187" s="136"/>
      <c r="TEL187" s="136"/>
      <c r="TEM187" s="136"/>
      <c r="TEN187" s="136"/>
      <c r="TEO187" s="136"/>
      <c r="TEP187" s="136"/>
      <c r="TEQ187" s="136"/>
      <c r="TER187" s="136"/>
      <c r="TES187" s="136"/>
      <c r="TET187" s="136"/>
      <c r="TEU187" s="136"/>
      <c r="TEV187" s="136"/>
      <c r="TEW187" s="136"/>
      <c r="TEX187" s="136"/>
      <c r="TEY187" s="136"/>
      <c r="TEZ187" s="136"/>
      <c r="TFA187" s="136"/>
      <c r="TFB187" s="136"/>
      <c r="TFC187" s="136"/>
      <c r="TFD187" s="136"/>
      <c r="TFE187" s="136"/>
      <c r="TFF187" s="136"/>
      <c r="TFG187" s="136"/>
      <c r="TFH187" s="136"/>
      <c r="TFI187" s="136"/>
      <c r="TFJ187" s="136"/>
      <c r="TFK187" s="136"/>
      <c r="TFL187" s="136"/>
      <c r="TFM187" s="136"/>
      <c r="TFN187" s="136"/>
      <c r="TFO187" s="136"/>
      <c r="TFP187" s="136"/>
      <c r="TFQ187" s="136"/>
      <c r="TFR187" s="136"/>
      <c r="TFS187" s="136"/>
      <c r="TFT187" s="136"/>
      <c r="TFU187" s="136"/>
      <c r="TFV187" s="136"/>
      <c r="TFW187" s="136"/>
      <c r="TFX187" s="136"/>
      <c r="TFY187" s="136"/>
      <c r="TFZ187" s="136"/>
      <c r="TGA187" s="136"/>
      <c r="TGB187" s="136"/>
      <c r="TGC187" s="136"/>
      <c r="TGD187" s="136"/>
      <c r="TGE187" s="136"/>
      <c r="TGF187" s="136"/>
      <c r="TGG187" s="136"/>
      <c r="TGH187" s="136"/>
      <c r="TGI187" s="136"/>
      <c r="TGJ187" s="136"/>
      <c r="TGK187" s="136"/>
      <c r="TGL187" s="136"/>
      <c r="TGM187" s="136"/>
      <c r="TGN187" s="136"/>
      <c r="TGO187" s="136"/>
      <c r="TGP187" s="136"/>
      <c r="TGQ187" s="136"/>
      <c r="TGR187" s="136"/>
      <c r="TGS187" s="136"/>
      <c r="TGT187" s="136"/>
      <c r="TGU187" s="136"/>
      <c r="TGV187" s="136"/>
      <c r="TGW187" s="136"/>
      <c r="TGX187" s="136"/>
      <c r="TGY187" s="136"/>
      <c r="TGZ187" s="136"/>
      <c r="THA187" s="136"/>
      <c r="THB187" s="136"/>
      <c r="THC187" s="136"/>
      <c r="THD187" s="136"/>
      <c r="THE187" s="136"/>
      <c r="THF187" s="136"/>
      <c r="THG187" s="136"/>
      <c r="THH187" s="136"/>
      <c r="THI187" s="136"/>
      <c r="THJ187" s="136"/>
      <c r="THK187" s="136"/>
      <c r="THL187" s="136"/>
      <c r="THM187" s="136"/>
      <c r="THN187" s="136"/>
      <c r="THO187" s="136"/>
      <c r="THP187" s="136"/>
      <c r="THQ187" s="136"/>
      <c r="THR187" s="136"/>
      <c r="THS187" s="136"/>
      <c r="THT187" s="136"/>
      <c r="THU187" s="136"/>
      <c r="THV187" s="136"/>
      <c r="THW187" s="136"/>
      <c r="THX187" s="136"/>
      <c r="THY187" s="136"/>
      <c r="THZ187" s="136"/>
      <c r="TIA187" s="136"/>
      <c r="TIB187" s="136"/>
      <c r="TIC187" s="136"/>
      <c r="TID187" s="136"/>
      <c r="TIE187" s="136"/>
      <c r="TIF187" s="136"/>
      <c r="TIG187" s="136"/>
      <c r="TIH187" s="136"/>
      <c r="TII187" s="136"/>
      <c r="TIJ187" s="136"/>
      <c r="TIK187" s="136"/>
      <c r="TIL187" s="136"/>
      <c r="TIM187" s="136"/>
      <c r="TIN187" s="136"/>
      <c r="TIO187" s="136"/>
      <c r="TIP187" s="136"/>
      <c r="TIQ187" s="136"/>
      <c r="TIR187" s="136"/>
      <c r="TIS187" s="136"/>
      <c r="TIT187" s="136"/>
      <c r="TIU187" s="136"/>
      <c r="TIV187" s="136"/>
      <c r="TIW187" s="136"/>
      <c r="TIX187" s="136"/>
      <c r="TIY187" s="136"/>
      <c r="TIZ187" s="136"/>
      <c r="TJA187" s="136"/>
      <c r="TJB187" s="136"/>
      <c r="TJC187" s="136"/>
      <c r="TJD187" s="136"/>
      <c r="TJE187" s="136"/>
      <c r="TJF187" s="136"/>
      <c r="TJG187" s="136"/>
      <c r="TJH187" s="136"/>
      <c r="TJI187" s="136"/>
      <c r="TJJ187" s="136"/>
      <c r="TJK187" s="136"/>
      <c r="TJL187" s="136"/>
      <c r="TJM187" s="136"/>
      <c r="TJN187" s="136"/>
      <c r="TJO187" s="136"/>
      <c r="TJP187" s="136"/>
      <c r="TJQ187" s="136"/>
      <c r="TJR187" s="136"/>
      <c r="TJS187" s="136"/>
      <c r="TJT187" s="136"/>
      <c r="TJU187" s="136"/>
      <c r="TJV187" s="136"/>
      <c r="TJW187" s="136"/>
      <c r="TJX187" s="136"/>
      <c r="TJY187" s="136"/>
      <c r="TJZ187" s="136"/>
      <c r="TKA187" s="136"/>
      <c r="TKB187" s="136"/>
      <c r="TKC187" s="136"/>
      <c r="TKD187" s="136"/>
      <c r="TKE187" s="136"/>
      <c r="TKF187" s="136"/>
      <c r="TKG187" s="136"/>
      <c r="TKH187" s="136"/>
      <c r="TKI187" s="136"/>
      <c r="TKJ187" s="136"/>
      <c r="TKK187" s="136"/>
      <c r="TKL187" s="136"/>
      <c r="TKM187" s="136"/>
      <c r="TKN187" s="136"/>
      <c r="TKO187" s="136"/>
      <c r="TKP187" s="136"/>
      <c r="TKQ187" s="136"/>
      <c r="TKR187" s="136"/>
      <c r="TKS187" s="136"/>
      <c r="TKT187" s="136"/>
      <c r="TKU187" s="136"/>
      <c r="TKV187" s="136"/>
      <c r="TKW187" s="136"/>
      <c r="TKX187" s="136"/>
      <c r="TKY187" s="136"/>
      <c r="TKZ187" s="136"/>
      <c r="TLA187" s="136"/>
      <c r="TLB187" s="136"/>
      <c r="TLC187" s="136"/>
      <c r="TLD187" s="136"/>
      <c r="TLE187" s="136"/>
      <c r="TLF187" s="136"/>
      <c r="TLG187" s="136"/>
      <c r="TLH187" s="136"/>
      <c r="TLI187" s="136"/>
      <c r="TLJ187" s="136"/>
      <c r="TLK187" s="136"/>
      <c r="TLL187" s="136"/>
      <c r="TLM187" s="136"/>
      <c r="TLN187" s="136"/>
      <c r="TLO187" s="136"/>
      <c r="TLP187" s="136"/>
      <c r="TLQ187" s="136"/>
      <c r="TLR187" s="136"/>
      <c r="TLS187" s="136"/>
      <c r="TLT187" s="136"/>
      <c r="TLU187" s="136"/>
      <c r="TLV187" s="136"/>
      <c r="TLW187" s="136"/>
      <c r="TLX187" s="136"/>
      <c r="TLY187" s="136"/>
      <c r="TLZ187" s="136"/>
      <c r="TMA187" s="136"/>
      <c r="TMB187" s="136"/>
      <c r="TMC187" s="136"/>
      <c r="TMD187" s="136"/>
      <c r="TME187" s="136"/>
      <c r="TMF187" s="136"/>
      <c r="TMG187" s="136"/>
      <c r="TMH187" s="136"/>
      <c r="TMI187" s="136"/>
      <c r="TMJ187" s="136"/>
      <c r="TMK187" s="136"/>
      <c r="TML187" s="136"/>
      <c r="TMM187" s="136"/>
      <c r="TMN187" s="136"/>
      <c r="TMO187" s="136"/>
      <c r="TMP187" s="136"/>
      <c r="TMQ187" s="136"/>
      <c r="TMR187" s="136"/>
      <c r="TMS187" s="136"/>
      <c r="TMT187" s="136"/>
      <c r="TMU187" s="136"/>
      <c r="TMV187" s="136"/>
      <c r="TMW187" s="136"/>
      <c r="TMX187" s="136"/>
      <c r="TMY187" s="136"/>
      <c r="TMZ187" s="136"/>
      <c r="TNA187" s="136"/>
      <c r="TNB187" s="136"/>
      <c r="TNC187" s="136"/>
      <c r="TND187" s="136"/>
      <c r="TNE187" s="136"/>
      <c r="TNF187" s="136"/>
      <c r="TNG187" s="136"/>
      <c r="TNH187" s="136"/>
      <c r="TNI187" s="136"/>
      <c r="TNJ187" s="136"/>
      <c r="TNK187" s="136"/>
      <c r="TNL187" s="136"/>
      <c r="TNM187" s="136"/>
      <c r="TNN187" s="136"/>
      <c r="TNO187" s="136"/>
      <c r="TNP187" s="136"/>
      <c r="TNQ187" s="136"/>
      <c r="TNR187" s="136"/>
      <c r="TNS187" s="136"/>
      <c r="TNT187" s="136"/>
      <c r="TNU187" s="136"/>
      <c r="TNV187" s="136"/>
      <c r="TNW187" s="136"/>
      <c r="TNX187" s="136"/>
      <c r="TNY187" s="136"/>
      <c r="TNZ187" s="136"/>
      <c r="TOA187" s="136"/>
      <c r="TOB187" s="136"/>
      <c r="TOC187" s="136"/>
      <c r="TOD187" s="136"/>
      <c r="TOE187" s="136"/>
      <c r="TOF187" s="136"/>
      <c r="TOG187" s="136"/>
      <c r="TOH187" s="136"/>
      <c r="TOI187" s="136"/>
      <c r="TOJ187" s="136"/>
      <c r="TOK187" s="136"/>
      <c r="TOL187" s="136"/>
      <c r="TOM187" s="136"/>
      <c r="TON187" s="136"/>
      <c r="TOO187" s="136"/>
      <c r="TOP187" s="136"/>
      <c r="TOQ187" s="136"/>
      <c r="TOR187" s="136"/>
      <c r="TOS187" s="136"/>
      <c r="TOT187" s="136"/>
      <c r="TOU187" s="136"/>
      <c r="TOV187" s="136"/>
      <c r="TOW187" s="136"/>
      <c r="TOX187" s="136"/>
      <c r="TOY187" s="136"/>
      <c r="TOZ187" s="136"/>
      <c r="TPA187" s="136"/>
      <c r="TPB187" s="136"/>
      <c r="TPC187" s="136"/>
      <c r="TPD187" s="136"/>
      <c r="TPE187" s="136"/>
      <c r="TPF187" s="136"/>
      <c r="TPG187" s="136"/>
      <c r="TPH187" s="136"/>
      <c r="TPI187" s="136"/>
      <c r="TPJ187" s="136"/>
      <c r="TPK187" s="136"/>
      <c r="TPL187" s="136"/>
      <c r="TPM187" s="136"/>
      <c r="TPN187" s="136"/>
      <c r="TPO187" s="136"/>
      <c r="TPP187" s="136"/>
      <c r="TPQ187" s="136"/>
      <c r="TPR187" s="136"/>
      <c r="TPS187" s="136"/>
      <c r="TPT187" s="136"/>
      <c r="TPU187" s="136"/>
      <c r="TPV187" s="136"/>
      <c r="TPW187" s="136"/>
      <c r="TPX187" s="136"/>
      <c r="TPY187" s="136"/>
      <c r="TPZ187" s="136"/>
      <c r="TQA187" s="136"/>
      <c r="TQB187" s="136"/>
      <c r="TQC187" s="136"/>
      <c r="TQD187" s="136"/>
      <c r="TQE187" s="136"/>
      <c r="TQF187" s="136"/>
      <c r="TQG187" s="136"/>
      <c r="TQH187" s="136"/>
      <c r="TQI187" s="136"/>
      <c r="TQJ187" s="136"/>
      <c r="TQK187" s="136"/>
      <c r="TQL187" s="136"/>
      <c r="TQM187" s="136"/>
      <c r="TQN187" s="136"/>
      <c r="TQO187" s="136"/>
      <c r="TQP187" s="136"/>
      <c r="TQQ187" s="136"/>
      <c r="TQR187" s="136"/>
      <c r="TQS187" s="136"/>
      <c r="TQT187" s="136"/>
      <c r="TQU187" s="136"/>
      <c r="TQV187" s="136"/>
      <c r="TQW187" s="136"/>
      <c r="TQX187" s="136"/>
      <c r="TQY187" s="136"/>
      <c r="TQZ187" s="136"/>
      <c r="TRA187" s="136"/>
      <c r="TRB187" s="136"/>
      <c r="TRC187" s="136"/>
      <c r="TRD187" s="136"/>
      <c r="TRE187" s="136"/>
      <c r="TRF187" s="136"/>
      <c r="TRG187" s="136"/>
      <c r="TRH187" s="136"/>
      <c r="TRI187" s="136"/>
      <c r="TRJ187" s="136"/>
      <c r="TRK187" s="136"/>
      <c r="TRL187" s="136"/>
      <c r="TRM187" s="136"/>
      <c r="TRN187" s="136"/>
      <c r="TRO187" s="136"/>
      <c r="TRP187" s="136"/>
      <c r="TRQ187" s="136"/>
      <c r="TRR187" s="136"/>
      <c r="TRS187" s="136"/>
      <c r="TRT187" s="136"/>
      <c r="TRU187" s="136"/>
      <c r="TRV187" s="136"/>
      <c r="TRW187" s="136"/>
      <c r="TRX187" s="136"/>
      <c r="TRY187" s="136"/>
      <c r="TRZ187" s="136"/>
      <c r="TSA187" s="136"/>
      <c r="TSB187" s="136"/>
      <c r="TSC187" s="136"/>
      <c r="TSD187" s="136"/>
      <c r="TSE187" s="136"/>
      <c r="TSF187" s="136"/>
      <c r="TSG187" s="136"/>
      <c r="TSH187" s="136"/>
      <c r="TSI187" s="136"/>
      <c r="TSJ187" s="136"/>
      <c r="TSK187" s="136"/>
      <c r="TSL187" s="136"/>
      <c r="TSM187" s="136"/>
      <c r="TSN187" s="136"/>
      <c r="TSO187" s="136"/>
      <c r="TSP187" s="136"/>
      <c r="TSQ187" s="136"/>
      <c r="TSR187" s="136"/>
      <c r="TSS187" s="136"/>
      <c r="TST187" s="136"/>
      <c r="TSU187" s="136"/>
      <c r="TSV187" s="136"/>
      <c r="TSW187" s="136"/>
      <c r="TSX187" s="136"/>
      <c r="TSY187" s="136"/>
      <c r="TSZ187" s="136"/>
      <c r="TTA187" s="136"/>
      <c r="TTB187" s="136"/>
      <c r="TTC187" s="136"/>
      <c r="TTD187" s="136"/>
      <c r="TTE187" s="136"/>
      <c r="TTF187" s="136"/>
      <c r="TTG187" s="136"/>
      <c r="TTH187" s="136"/>
      <c r="TTI187" s="136"/>
      <c r="TTJ187" s="136"/>
      <c r="TTK187" s="136"/>
      <c r="TTL187" s="136"/>
      <c r="TTM187" s="136"/>
      <c r="TTN187" s="136"/>
      <c r="TTO187" s="136"/>
      <c r="TTP187" s="136"/>
      <c r="TTQ187" s="136"/>
      <c r="TTR187" s="136"/>
      <c r="TTS187" s="136"/>
      <c r="TTT187" s="136"/>
      <c r="TTU187" s="136"/>
      <c r="TTV187" s="136"/>
      <c r="TTW187" s="136"/>
      <c r="TTX187" s="136"/>
      <c r="TTY187" s="136"/>
      <c r="TTZ187" s="136"/>
      <c r="TUA187" s="136"/>
      <c r="TUB187" s="136"/>
      <c r="TUC187" s="136"/>
      <c r="TUD187" s="136"/>
      <c r="TUE187" s="136"/>
      <c r="TUF187" s="136"/>
      <c r="TUG187" s="136"/>
      <c r="TUH187" s="136"/>
      <c r="TUI187" s="136"/>
      <c r="TUJ187" s="136"/>
      <c r="TUK187" s="136"/>
      <c r="TUL187" s="136"/>
      <c r="TUM187" s="136"/>
      <c r="TUN187" s="136"/>
      <c r="TUO187" s="136"/>
      <c r="TUP187" s="136"/>
      <c r="TUQ187" s="136"/>
      <c r="TUR187" s="136"/>
      <c r="TUS187" s="136"/>
      <c r="TUT187" s="136"/>
      <c r="TUU187" s="136"/>
      <c r="TUV187" s="136"/>
      <c r="TUW187" s="136"/>
      <c r="TUX187" s="136"/>
      <c r="TUY187" s="136"/>
      <c r="TUZ187" s="136"/>
      <c r="TVA187" s="136"/>
      <c r="TVB187" s="136"/>
      <c r="TVC187" s="136"/>
      <c r="TVD187" s="136"/>
      <c r="TVE187" s="136"/>
      <c r="TVF187" s="136"/>
      <c r="TVG187" s="136"/>
      <c r="TVH187" s="136"/>
      <c r="TVI187" s="136"/>
      <c r="TVJ187" s="136"/>
      <c r="TVK187" s="136"/>
      <c r="TVL187" s="136"/>
      <c r="TVM187" s="136"/>
      <c r="TVN187" s="136"/>
      <c r="TVO187" s="136"/>
      <c r="TVP187" s="136"/>
      <c r="TVQ187" s="136"/>
      <c r="TVR187" s="136"/>
      <c r="TVS187" s="136"/>
      <c r="TVT187" s="136"/>
      <c r="TVU187" s="136"/>
      <c r="TVV187" s="136"/>
      <c r="TVW187" s="136"/>
      <c r="TVX187" s="136"/>
      <c r="TVY187" s="136"/>
      <c r="TVZ187" s="136"/>
      <c r="TWA187" s="136"/>
      <c r="TWB187" s="136"/>
      <c r="TWC187" s="136"/>
      <c r="TWD187" s="136"/>
      <c r="TWE187" s="136"/>
      <c r="TWF187" s="136"/>
      <c r="TWG187" s="136"/>
      <c r="TWH187" s="136"/>
      <c r="TWI187" s="136"/>
      <c r="TWJ187" s="136"/>
      <c r="TWK187" s="136"/>
      <c r="TWL187" s="136"/>
      <c r="TWM187" s="136"/>
      <c r="TWN187" s="136"/>
      <c r="TWO187" s="136"/>
      <c r="TWP187" s="136"/>
      <c r="TWQ187" s="136"/>
      <c r="TWR187" s="136"/>
      <c r="TWS187" s="136"/>
      <c r="TWT187" s="136"/>
      <c r="TWU187" s="136"/>
      <c r="TWV187" s="136"/>
      <c r="TWW187" s="136"/>
      <c r="TWX187" s="136"/>
      <c r="TWY187" s="136"/>
      <c r="TWZ187" s="136"/>
      <c r="TXA187" s="136"/>
      <c r="TXB187" s="136"/>
      <c r="TXC187" s="136"/>
      <c r="TXD187" s="136"/>
      <c r="TXE187" s="136"/>
      <c r="TXF187" s="136"/>
      <c r="TXG187" s="136"/>
      <c r="TXH187" s="136"/>
      <c r="TXI187" s="136"/>
      <c r="TXJ187" s="136"/>
      <c r="TXK187" s="136"/>
      <c r="TXL187" s="136"/>
      <c r="TXM187" s="136"/>
      <c r="TXN187" s="136"/>
      <c r="TXO187" s="136"/>
      <c r="TXP187" s="136"/>
      <c r="TXQ187" s="136"/>
      <c r="TXR187" s="136"/>
      <c r="TXS187" s="136"/>
      <c r="TXT187" s="136"/>
      <c r="TXU187" s="136"/>
      <c r="TXV187" s="136"/>
      <c r="TXW187" s="136"/>
      <c r="TXX187" s="136"/>
      <c r="TXY187" s="136"/>
      <c r="TXZ187" s="136"/>
      <c r="TYA187" s="136"/>
      <c r="TYB187" s="136"/>
      <c r="TYC187" s="136"/>
      <c r="TYD187" s="136"/>
      <c r="TYE187" s="136"/>
      <c r="TYF187" s="136"/>
      <c r="TYG187" s="136"/>
      <c r="TYH187" s="136"/>
      <c r="TYI187" s="136"/>
      <c r="TYJ187" s="136"/>
      <c r="TYK187" s="136"/>
      <c r="TYL187" s="136"/>
      <c r="TYM187" s="136"/>
      <c r="TYN187" s="136"/>
      <c r="TYO187" s="136"/>
      <c r="TYP187" s="136"/>
      <c r="TYQ187" s="136"/>
      <c r="TYR187" s="136"/>
      <c r="TYS187" s="136"/>
      <c r="TYT187" s="136"/>
      <c r="TYU187" s="136"/>
      <c r="TYV187" s="136"/>
      <c r="TYW187" s="136"/>
      <c r="TYX187" s="136"/>
      <c r="TYY187" s="136"/>
      <c r="TYZ187" s="136"/>
      <c r="TZA187" s="136"/>
      <c r="TZB187" s="136"/>
      <c r="TZC187" s="136"/>
      <c r="TZD187" s="136"/>
      <c r="TZE187" s="136"/>
      <c r="TZF187" s="136"/>
      <c r="TZG187" s="136"/>
      <c r="TZH187" s="136"/>
      <c r="TZI187" s="136"/>
      <c r="TZJ187" s="136"/>
      <c r="TZK187" s="136"/>
      <c r="TZL187" s="136"/>
      <c r="TZM187" s="136"/>
      <c r="TZN187" s="136"/>
      <c r="TZO187" s="136"/>
      <c r="TZP187" s="136"/>
      <c r="TZQ187" s="136"/>
      <c r="TZR187" s="136"/>
      <c r="TZS187" s="136"/>
      <c r="TZT187" s="136"/>
      <c r="TZU187" s="136"/>
      <c r="TZV187" s="136"/>
      <c r="TZW187" s="136"/>
      <c r="TZX187" s="136"/>
      <c r="TZY187" s="136"/>
      <c r="TZZ187" s="136"/>
      <c r="UAA187" s="136"/>
      <c r="UAB187" s="136"/>
      <c r="UAC187" s="136"/>
      <c r="UAD187" s="136"/>
      <c r="UAE187" s="136"/>
      <c r="UAF187" s="136"/>
      <c r="UAG187" s="136"/>
      <c r="UAH187" s="136"/>
      <c r="UAI187" s="136"/>
      <c r="UAJ187" s="136"/>
      <c r="UAK187" s="136"/>
      <c r="UAL187" s="136"/>
      <c r="UAM187" s="136"/>
      <c r="UAN187" s="136"/>
      <c r="UAO187" s="136"/>
      <c r="UAP187" s="136"/>
      <c r="UAQ187" s="136"/>
      <c r="UAR187" s="136"/>
      <c r="UAS187" s="136"/>
      <c r="UAT187" s="136"/>
      <c r="UAU187" s="136"/>
      <c r="UAV187" s="136"/>
      <c r="UAW187" s="136"/>
      <c r="UAX187" s="136"/>
      <c r="UAY187" s="136"/>
      <c r="UAZ187" s="136"/>
      <c r="UBA187" s="136"/>
      <c r="UBB187" s="136"/>
      <c r="UBC187" s="136"/>
      <c r="UBD187" s="136"/>
      <c r="UBE187" s="136"/>
      <c r="UBF187" s="136"/>
      <c r="UBG187" s="136"/>
      <c r="UBH187" s="136"/>
      <c r="UBI187" s="136"/>
      <c r="UBJ187" s="136"/>
      <c r="UBK187" s="136"/>
      <c r="UBL187" s="136"/>
      <c r="UBM187" s="136"/>
      <c r="UBN187" s="136"/>
      <c r="UBO187" s="136"/>
      <c r="UBP187" s="136"/>
      <c r="UBQ187" s="136"/>
      <c r="UBR187" s="136"/>
      <c r="UBS187" s="136"/>
      <c r="UBT187" s="136"/>
      <c r="UBU187" s="136"/>
      <c r="UBV187" s="136"/>
      <c r="UBW187" s="136"/>
      <c r="UBX187" s="136"/>
      <c r="UBY187" s="136"/>
      <c r="UBZ187" s="136"/>
      <c r="UCA187" s="136"/>
      <c r="UCB187" s="136"/>
      <c r="UCC187" s="136"/>
      <c r="UCD187" s="136"/>
      <c r="UCE187" s="136"/>
      <c r="UCF187" s="136"/>
      <c r="UCG187" s="136"/>
      <c r="UCH187" s="136"/>
      <c r="UCI187" s="136"/>
      <c r="UCJ187" s="136"/>
      <c r="UCK187" s="136"/>
      <c r="UCL187" s="136"/>
      <c r="UCM187" s="136"/>
      <c r="UCN187" s="136"/>
      <c r="UCO187" s="136"/>
      <c r="UCP187" s="136"/>
      <c r="UCQ187" s="136"/>
      <c r="UCR187" s="136"/>
      <c r="UCS187" s="136"/>
      <c r="UCT187" s="136"/>
      <c r="UCU187" s="136"/>
      <c r="UCV187" s="136"/>
      <c r="UCW187" s="136"/>
      <c r="UCX187" s="136"/>
      <c r="UCY187" s="136"/>
      <c r="UCZ187" s="136"/>
      <c r="UDA187" s="136"/>
      <c r="UDB187" s="136"/>
      <c r="UDC187" s="136"/>
      <c r="UDD187" s="136"/>
      <c r="UDE187" s="136"/>
      <c r="UDF187" s="136"/>
      <c r="UDG187" s="136"/>
      <c r="UDH187" s="136"/>
      <c r="UDI187" s="136"/>
      <c r="UDJ187" s="136"/>
      <c r="UDK187" s="136"/>
      <c r="UDL187" s="136"/>
      <c r="UDM187" s="136"/>
      <c r="UDN187" s="136"/>
      <c r="UDO187" s="136"/>
      <c r="UDP187" s="136"/>
      <c r="UDQ187" s="136"/>
      <c r="UDR187" s="136"/>
      <c r="UDS187" s="136"/>
      <c r="UDT187" s="136"/>
      <c r="UDU187" s="136"/>
      <c r="UDV187" s="136"/>
      <c r="UDW187" s="136"/>
      <c r="UDX187" s="136"/>
      <c r="UDY187" s="136"/>
      <c r="UDZ187" s="136"/>
      <c r="UEA187" s="136"/>
      <c r="UEB187" s="136"/>
      <c r="UEC187" s="136"/>
      <c r="UED187" s="136"/>
      <c r="UEE187" s="136"/>
      <c r="UEF187" s="136"/>
      <c r="UEG187" s="136"/>
      <c r="UEH187" s="136"/>
      <c r="UEI187" s="136"/>
      <c r="UEJ187" s="136"/>
      <c r="UEK187" s="136"/>
      <c r="UEL187" s="136"/>
      <c r="UEM187" s="136"/>
      <c r="UEN187" s="136"/>
      <c r="UEO187" s="136"/>
      <c r="UEP187" s="136"/>
      <c r="UEQ187" s="136"/>
      <c r="UER187" s="136"/>
      <c r="UES187" s="136"/>
      <c r="UET187" s="136"/>
      <c r="UEU187" s="136"/>
      <c r="UEV187" s="136"/>
      <c r="UEW187" s="136"/>
      <c r="UEX187" s="136"/>
      <c r="UEY187" s="136"/>
      <c r="UEZ187" s="136"/>
      <c r="UFA187" s="136"/>
      <c r="UFB187" s="136"/>
      <c r="UFC187" s="136"/>
      <c r="UFD187" s="136"/>
      <c r="UFE187" s="136"/>
      <c r="UFF187" s="136"/>
      <c r="UFG187" s="136"/>
      <c r="UFH187" s="136"/>
      <c r="UFI187" s="136"/>
      <c r="UFJ187" s="136"/>
      <c r="UFK187" s="136"/>
      <c r="UFL187" s="136"/>
      <c r="UFM187" s="136"/>
      <c r="UFN187" s="136"/>
      <c r="UFO187" s="136"/>
      <c r="UFP187" s="136"/>
      <c r="UFQ187" s="136"/>
      <c r="UFR187" s="136"/>
      <c r="UFS187" s="136"/>
      <c r="UFT187" s="136"/>
      <c r="UFU187" s="136"/>
      <c r="UFV187" s="136"/>
      <c r="UFW187" s="136"/>
      <c r="UFX187" s="136"/>
      <c r="UFY187" s="136"/>
      <c r="UFZ187" s="136"/>
      <c r="UGA187" s="136"/>
      <c r="UGB187" s="136"/>
      <c r="UGC187" s="136"/>
      <c r="UGD187" s="136"/>
      <c r="UGE187" s="136"/>
      <c r="UGF187" s="136"/>
      <c r="UGG187" s="136"/>
      <c r="UGH187" s="136"/>
      <c r="UGI187" s="136"/>
      <c r="UGJ187" s="136"/>
      <c r="UGK187" s="136"/>
      <c r="UGL187" s="136"/>
      <c r="UGM187" s="136"/>
      <c r="UGN187" s="136"/>
      <c r="UGO187" s="136"/>
      <c r="UGP187" s="136"/>
      <c r="UGQ187" s="136"/>
      <c r="UGR187" s="136"/>
      <c r="UGS187" s="136"/>
      <c r="UGT187" s="136"/>
      <c r="UGU187" s="136"/>
      <c r="UGV187" s="136"/>
      <c r="UGW187" s="136"/>
      <c r="UGX187" s="136"/>
      <c r="UGY187" s="136"/>
      <c r="UGZ187" s="136"/>
      <c r="UHA187" s="136"/>
      <c r="UHB187" s="136"/>
      <c r="UHC187" s="136"/>
      <c r="UHD187" s="136"/>
      <c r="UHE187" s="136"/>
      <c r="UHF187" s="136"/>
      <c r="UHG187" s="136"/>
      <c r="UHH187" s="136"/>
      <c r="UHI187" s="136"/>
      <c r="UHJ187" s="136"/>
      <c r="UHK187" s="136"/>
      <c r="UHL187" s="136"/>
      <c r="UHM187" s="136"/>
      <c r="UHN187" s="136"/>
      <c r="UHO187" s="136"/>
      <c r="UHP187" s="136"/>
      <c r="UHQ187" s="136"/>
      <c r="UHR187" s="136"/>
      <c r="UHS187" s="136"/>
      <c r="UHT187" s="136"/>
      <c r="UHU187" s="136"/>
      <c r="UHV187" s="136"/>
      <c r="UHW187" s="136"/>
      <c r="UHX187" s="136"/>
      <c r="UHY187" s="136"/>
      <c r="UHZ187" s="136"/>
      <c r="UIA187" s="136"/>
      <c r="UIB187" s="136"/>
      <c r="UIC187" s="136"/>
      <c r="UID187" s="136"/>
      <c r="UIE187" s="136"/>
      <c r="UIF187" s="136"/>
      <c r="UIG187" s="136"/>
      <c r="UIH187" s="136"/>
      <c r="UII187" s="136"/>
      <c r="UIJ187" s="136"/>
      <c r="UIK187" s="136"/>
      <c r="UIL187" s="136"/>
      <c r="UIM187" s="136"/>
      <c r="UIN187" s="136"/>
      <c r="UIO187" s="136"/>
      <c r="UIP187" s="136"/>
      <c r="UIQ187" s="136"/>
      <c r="UIR187" s="136"/>
      <c r="UIS187" s="136"/>
      <c r="UIT187" s="136"/>
      <c r="UIU187" s="136"/>
      <c r="UIV187" s="136"/>
      <c r="UIW187" s="136"/>
      <c r="UIX187" s="136"/>
      <c r="UIY187" s="136"/>
      <c r="UIZ187" s="136"/>
      <c r="UJA187" s="136"/>
      <c r="UJB187" s="136"/>
      <c r="UJC187" s="136"/>
      <c r="UJD187" s="136"/>
      <c r="UJE187" s="136"/>
      <c r="UJF187" s="136"/>
      <c r="UJG187" s="136"/>
      <c r="UJH187" s="136"/>
      <c r="UJI187" s="136"/>
      <c r="UJJ187" s="136"/>
      <c r="UJK187" s="136"/>
      <c r="UJL187" s="136"/>
      <c r="UJM187" s="136"/>
      <c r="UJN187" s="136"/>
      <c r="UJO187" s="136"/>
      <c r="UJP187" s="136"/>
      <c r="UJQ187" s="136"/>
      <c r="UJR187" s="136"/>
      <c r="UJS187" s="136"/>
      <c r="UJT187" s="136"/>
      <c r="UJU187" s="136"/>
      <c r="UJV187" s="136"/>
      <c r="UJW187" s="136"/>
      <c r="UJX187" s="136"/>
      <c r="UJY187" s="136"/>
      <c r="UJZ187" s="136"/>
      <c r="UKA187" s="136"/>
      <c r="UKB187" s="136"/>
      <c r="UKC187" s="136"/>
      <c r="UKD187" s="136"/>
      <c r="UKE187" s="136"/>
      <c r="UKF187" s="136"/>
      <c r="UKG187" s="136"/>
      <c r="UKH187" s="136"/>
      <c r="UKI187" s="136"/>
      <c r="UKJ187" s="136"/>
      <c r="UKK187" s="136"/>
      <c r="UKL187" s="136"/>
      <c r="UKM187" s="136"/>
      <c r="UKN187" s="136"/>
      <c r="UKO187" s="136"/>
      <c r="UKP187" s="136"/>
      <c r="UKQ187" s="136"/>
      <c r="UKR187" s="136"/>
      <c r="UKS187" s="136"/>
      <c r="UKT187" s="136"/>
      <c r="UKU187" s="136"/>
      <c r="UKV187" s="136"/>
      <c r="UKW187" s="136"/>
      <c r="UKX187" s="136"/>
      <c r="UKY187" s="136"/>
      <c r="UKZ187" s="136"/>
      <c r="ULA187" s="136"/>
      <c r="ULB187" s="136"/>
      <c r="ULC187" s="136"/>
      <c r="ULD187" s="136"/>
      <c r="ULE187" s="136"/>
      <c r="ULF187" s="136"/>
      <c r="ULG187" s="136"/>
      <c r="ULH187" s="136"/>
      <c r="ULI187" s="136"/>
      <c r="ULJ187" s="136"/>
      <c r="ULK187" s="136"/>
      <c r="ULL187" s="136"/>
      <c r="ULM187" s="136"/>
      <c r="ULN187" s="136"/>
      <c r="ULO187" s="136"/>
      <c r="ULP187" s="136"/>
      <c r="ULQ187" s="136"/>
      <c r="ULR187" s="136"/>
      <c r="ULS187" s="136"/>
      <c r="ULT187" s="136"/>
      <c r="ULU187" s="136"/>
      <c r="ULV187" s="136"/>
      <c r="ULW187" s="136"/>
      <c r="ULX187" s="136"/>
      <c r="ULY187" s="136"/>
      <c r="ULZ187" s="136"/>
      <c r="UMA187" s="136"/>
      <c r="UMB187" s="136"/>
      <c r="UMC187" s="136"/>
      <c r="UMD187" s="136"/>
      <c r="UME187" s="136"/>
      <c r="UMF187" s="136"/>
      <c r="UMG187" s="136"/>
      <c r="UMH187" s="136"/>
      <c r="UMI187" s="136"/>
      <c r="UMJ187" s="136"/>
      <c r="UMK187" s="136"/>
      <c r="UML187" s="136"/>
      <c r="UMM187" s="136"/>
      <c r="UMN187" s="136"/>
      <c r="UMO187" s="136"/>
      <c r="UMP187" s="136"/>
      <c r="UMQ187" s="136"/>
      <c r="UMR187" s="136"/>
      <c r="UMS187" s="136"/>
      <c r="UMT187" s="136"/>
      <c r="UMU187" s="136"/>
      <c r="UMV187" s="136"/>
      <c r="UMW187" s="136"/>
      <c r="UMX187" s="136"/>
      <c r="UMY187" s="136"/>
      <c r="UMZ187" s="136"/>
      <c r="UNA187" s="136"/>
      <c r="UNB187" s="136"/>
      <c r="UNC187" s="136"/>
      <c r="UND187" s="136"/>
      <c r="UNE187" s="136"/>
      <c r="UNF187" s="136"/>
      <c r="UNG187" s="136"/>
      <c r="UNH187" s="136"/>
      <c r="UNI187" s="136"/>
      <c r="UNJ187" s="136"/>
      <c r="UNK187" s="136"/>
      <c r="UNL187" s="136"/>
      <c r="UNM187" s="136"/>
      <c r="UNN187" s="136"/>
      <c r="UNO187" s="136"/>
      <c r="UNP187" s="136"/>
      <c r="UNQ187" s="136"/>
      <c r="UNR187" s="136"/>
      <c r="UNS187" s="136"/>
      <c r="UNT187" s="136"/>
      <c r="UNU187" s="136"/>
      <c r="UNV187" s="136"/>
      <c r="UNW187" s="136"/>
      <c r="UNX187" s="136"/>
      <c r="UNY187" s="136"/>
      <c r="UNZ187" s="136"/>
      <c r="UOA187" s="136"/>
      <c r="UOB187" s="136"/>
      <c r="UOC187" s="136"/>
      <c r="UOD187" s="136"/>
      <c r="UOE187" s="136"/>
      <c r="UOF187" s="136"/>
      <c r="UOG187" s="136"/>
      <c r="UOH187" s="136"/>
      <c r="UOI187" s="136"/>
      <c r="UOJ187" s="136"/>
      <c r="UOK187" s="136"/>
      <c r="UOL187" s="136"/>
      <c r="UOM187" s="136"/>
      <c r="UON187" s="136"/>
      <c r="UOO187" s="136"/>
      <c r="UOP187" s="136"/>
      <c r="UOQ187" s="136"/>
      <c r="UOR187" s="136"/>
      <c r="UOS187" s="136"/>
      <c r="UOT187" s="136"/>
      <c r="UOU187" s="136"/>
      <c r="UOV187" s="136"/>
      <c r="UOW187" s="136"/>
      <c r="UOX187" s="136"/>
      <c r="UOY187" s="136"/>
      <c r="UOZ187" s="136"/>
      <c r="UPA187" s="136"/>
      <c r="UPB187" s="136"/>
      <c r="UPC187" s="136"/>
      <c r="UPD187" s="136"/>
      <c r="UPE187" s="136"/>
      <c r="UPF187" s="136"/>
      <c r="UPG187" s="136"/>
      <c r="UPH187" s="136"/>
      <c r="UPI187" s="136"/>
      <c r="UPJ187" s="136"/>
      <c r="UPK187" s="136"/>
      <c r="UPL187" s="136"/>
      <c r="UPM187" s="136"/>
      <c r="UPN187" s="136"/>
      <c r="UPO187" s="136"/>
      <c r="UPP187" s="136"/>
      <c r="UPQ187" s="136"/>
      <c r="UPR187" s="136"/>
      <c r="UPS187" s="136"/>
      <c r="UPT187" s="136"/>
      <c r="UPU187" s="136"/>
      <c r="UPV187" s="136"/>
      <c r="UPW187" s="136"/>
      <c r="UPX187" s="136"/>
      <c r="UPY187" s="136"/>
      <c r="UPZ187" s="136"/>
      <c r="UQA187" s="136"/>
      <c r="UQB187" s="136"/>
      <c r="UQC187" s="136"/>
      <c r="UQD187" s="136"/>
      <c r="UQE187" s="136"/>
      <c r="UQF187" s="136"/>
      <c r="UQG187" s="136"/>
      <c r="UQH187" s="136"/>
      <c r="UQI187" s="136"/>
      <c r="UQJ187" s="136"/>
      <c r="UQK187" s="136"/>
      <c r="UQL187" s="136"/>
      <c r="UQM187" s="136"/>
      <c r="UQN187" s="136"/>
      <c r="UQO187" s="136"/>
      <c r="UQP187" s="136"/>
      <c r="UQQ187" s="136"/>
      <c r="UQR187" s="136"/>
      <c r="UQS187" s="136"/>
      <c r="UQT187" s="136"/>
      <c r="UQU187" s="136"/>
      <c r="UQV187" s="136"/>
      <c r="UQW187" s="136"/>
      <c r="UQX187" s="136"/>
      <c r="UQY187" s="136"/>
      <c r="UQZ187" s="136"/>
      <c r="URA187" s="136"/>
      <c r="URB187" s="136"/>
      <c r="URC187" s="136"/>
      <c r="URD187" s="136"/>
      <c r="URE187" s="136"/>
      <c r="URF187" s="136"/>
      <c r="URG187" s="136"/>
      <c r="URH187" s="136"/>
      <c r="URI187" s="136"/>
      <c r="URJ187" s="136"/>
      <c r="URK187" s="136"/>
      <c r="URL187" s="136"/>
      <c r="URM187" s="136"/>
      <c r="URN187" s="136"/>
      <c r="URO187" s="136"/>
      <c r="URP187" s="136"/>
      <c r="URQ187" s="136"/>
      <c r="URR187" s="136"/>
      <c r="URS187" s="136"/>
      <c r="URT187" s="136"/>
      <c r="URU187" s="136"/>
      <c r="URV187" s="136"/>
      <c r="URW187" s="136"/>
      <c r="URX187" s="136"/>
      <c r="URY187" s="136"/>
      <c r="URZ187" s="136"/>
      <c r="USA187" s="136"/>
      <c r="USB187" s="136"/>
      <c r="USC187" s="136"/>
      <c r="USD187" s="136"/>
      <c r="USE187" s="136"/>
      <c r="USF187" s="136"/>
      <c r="USG187" s="136"/>
      <c r="USH187" s="136"/>
      <c r="USI187" s="136"/>
      <c r="USJ187" s="136"/>
      <c r="USK187" s="136"/>
      <c r="USL187" s="136"/>
      <c r="USM187" s="136"/>
      <c r="USN187" s="136"/>
      <c r="USO187" s="136"/>
      <c r="USP187" s="136"/>
      <c r="USQ187" s="136"/>
      <c r="USR187" s="136"/>
      <c r="USS187" s="136"/>
      <c r="UST187" s="136"/>
      <c r="USU187" s="136"/>
      <c r="USV187" s="136"/>
      <c r="USW187" s="136"/>
      <c r="USX187" s="136"/>
      <c r="USY187" s="136"/>
      <c r="USZ187" s="136"/>
      <c r="UTA187" s="136"/>
      <c r="UTB187" s="136"/>
      <c r="UTC187" s="136"/>
      <c r="UTD187" s="136"/>
      <c r="UTE187" s="136"/>
      <c r="UTF187" s="136"/>
      <c r="UTG187" s="136"/>
      <c r="UTH187" s="136"/>
      <c r="UTI187" s="136"/>
      <c r="UTJ187" s="136"/>
      <c r="UTK187" s="136"/>
      <c r="UTL187" s="136"/>
      <c r="UTM187" s="136"/>
      <c r="UTN187" s="136"/>
      <c r="UTO187" s="136"/>
      <c r="UTP187" s="136"/>
      <c r="UTQ187" s="136"/>
      <c r="UTR187" s="136"/>
      <c r="UTS187" s="136"/>
      <c r="UTT187" s="136"/>
      <c r="UTU187" s="136"/>
      <c r="UTV187" s="136"/>
      <c r="UTW187" s="136"/>
      <c r="UTX187" s="136"/>
      <c r="UTY187" s="136"/>
      <c r="UTZ187" s="136"/>
      <c r="UUA187" s="136"/>
      <c r="UUB187" s="136"/>
      <c r="UUC187" s="136"/>
      <c r="UUD187" s="136"/>
      <c r="UUE187" s="136"/>
      <c r="UUF187" s="136"/>
      <c r="UUG187" s="136"/>
      <c r="UUH187" s="136"/>
      <c r="UUI187" s="136"/>
      <c r="UUJ187" s="136"/>
      <c r="UUK187" s="136"/>
      <c r="UUL187" s="136"/>
      <c r="UUM187" s="136"/>
      <c r="UUN187" s="136"/>
      <c r="UUO187" s="136"/>
      <c r="UUP187" s="136"/>
      <c r="UUQ187" s="136"/>
      <c r="UUR187" s="136"/>
      <c r="UUS187" s="136"/>
      <c r="UUT187" s="136"/>
      <c r="UUU187" s="136"/>
      <c r="UUV187" s="136"/>
      <c r="UUW187" s="136"/>
      <c r="UUX187" s="136"/>
      <c r="UUY187" s="136"/>
      <c r="UUZ187" s="136"/>
      <c r="UVA187" s="136"/>
      <c r="UVB187" s="136"/>
      <c r="UVC187" s="136"/>
      <c r="UVD187" s="136"/>
      <c r="UVE187" s="136"/>
      <c r="UVF187" s="136"/>
      <c r="UVG187" s="136"/>
      <c r="UVH187" s="136"/>
      <c r="UVI187" s="136"/>
      <c r="UVJ187" s="136"/>
      <c r="UVK187" s="136"/>
      <c r="UVL187" s="136"/>
      <c r="UVM187" s="136"/>
      <c r="UVN187" s="136"/>
      <c r="UVO187" s="136"/>
      <c r="UVP187" s="136"/>
      <c r="UVQ187" s="136"/>
      <c r="UVR187" s="136"/>
      <c r="UVS187" s="136"/>
      <c r="UVT187" s="136"/>
      <c r="UVU187" s="136"/>
      <c r="UVV187" s="136"/>
      <c r="UVW187" s="136"/>
      <c r="UVX187" s="136"/>
      <c r="UVY187" s="136"/>
      <c r="UVZ187" s="136"/>
      <c r="UWA187" s="136"/>
      <c r="UWB187" s="136"/>
      <c r="UWC187" s="136"/>
      <c r="UWD187" s="136"/>
      <c r="UWE187" s="136"/>
      <c r="UWF187" s="136"/>
      <c r="UWG187" s="136"/>
      <c r="UWH187" s="136"/>
      <c r="UWI187" s="136"/>
      <c r="UWJ187" s="136"/>
      <c r="UWK187" s="136"/>
      <c r="UWL187" s="136"/>
      <c r="UWM187" s="136"/>
      <c r="UWN187" s="136"/>
      <c r="UWO187" s="136"/>
      <c r="UWP187" s="136"/>
      <c r="UWQ187" s="136"/>
      <c r="UWR187" s="136"/>
      <c r="UWS187" s="136"/>
      <c r="UWT187" s="136"/>
      <c r="UWU187" s="136"/>
      <c r="UWV187" s="136"/>
      <c r="UWW187" s="136"/>
      <c r="UWX187" s="136"/>
      <c r="UWY187" s="136"/>
      <c r="UWZ187" s="136"/>
      <c r="UXA187" s="136"/>
      <c r="UXB187" s="136"/>
      <c r="UXC187" s="136"/>
      <c r="UXD187" s="136"/>
      <c r="UXE187" s="136"/>
      <c r="UXF187" s="136"/>
      <c r="UXG187" s="136"/>
      <c r="UXH187" s="136"/>
      <c r="UXI187" s="136"/>
      <c r="UXJ187" s="136"/>
      <c r="UXK187" s="136"/>
      <c r="UXL187" s="136"/>
      <c r="UXM187" s="136"/>
      <c r="UXN187" s="136"/>
      <c r="UXO187" s="136"/>
      <c r="UXP187" s="136"/>
      <c r="UXQ187" s="136"/>
      <c r="UXR187" s="136"/>
      <c r="UXS187" s="136"/>
      <c r="UXT187" s="136"/>
      <c r="UXU187" s="136"/>
      <c r="UXV187" s="136"/>
      <c r="UXW187" s="136"/>
      <c r="UXX187" s="136"/>
      <c r="UXY187" s="136"/>
      <c r="UXZ187" s="136"/>
      <c r="UYA187" s="136"/>
      <c r="UYB187" s="136"/>
      <c r="UYC187" s="136"/>
      <c r="UYD187" s="136"/>
      <c r="UYE187" s="136"/>
      <c r="UYF187" s="136"/>
      <c r="UYG187" s="136"/>
      <c r="UYH187" s="136"/>
      <c r="UYI187" s="136"/>
      <c r="UYJ187" s="136"/>
      <c r="UYK187" s="136"/>
      <c r="UYL187" s="136"/>
      <c r="UYM187" s="136"/>
      <c r="UYN187" s="136"/>
      <c r="UYO187" s="136"/>
      <c r="UYP187" s="136"/>
      <c r="UYQ187" s="136"/>
      <c r="UYR187" s="136"/>
      <c r="UYS187" s="136"/>
      <c r="UYT187" s="136"/>
      <c r="UYU187" s="136"/>
      <c r="UYV187" s="136"/>
      <c r="UYW187" s="136"/>
      <c r="UYX187" s="136"/>
      <c r="UYY187" s="136"/>
      <c r="UYZ187" s="136"/>
      <c r="UZA187" s="136"/>
      <c r="UZB187" s="136"/>
      <c r="UZC187" s="136"/>
      <c r="UZD187" s="136"/>
      <c r="UZE187" s="136"/>
      <c r="UZF187" s="136"/>
      <c r="UZG187" s="136"/>
      <c r="UZH187" s="136"/>
      <c r="UZI187" s="136"/>
      <c r="UZJ187" s="136"/>
      <c r="UZK187" s="136"/>
      <c r="UZL187" s="136"/>
      <c r="UZM187" s="136"/>
      <c r="UZN187" s="136"/>
      <c r="UZO187" s="136"/>
      <c r="UZP187" s="136"/>
      <c r="UZQ187" s="136"/>
      <c r="UZR187" s="136"/>
      <c r="UZS187" s="136"/>
      <c r="UZT187" s="136"/>
      <c r="UZU187" s="136"/>
      <c r="UZV187" s="136"/>
      <c r="UZW187" s="136"/>
      <c r="UZX187" s="136"/>
      <c r="UZY187" s="136"/>
      <c r="UZZ187" s="136"/>
      <c r="VAA187" s="136"/>
      <c r="VAB187" s="136"/>
      <c r="VAC187" s="136"/>
      <c r="VAD187" s="136"/>
      <c r="VAE187" s="136"/>
      <c r="VAF187" s="136"/>
      <c r="VAG187" s="136"/>
      <c r="VAH187" s="136"/>
      <c r="VAI187" s="136"/>
      <c r="VAJ187" s="136"/>
      <c r="VAK187" s="136"/>
      <c r="VAL187" s="136"/>
      <c r="VAM187" s="136"/>
      <c r="VAN187" s="136"/>
      <c r="VAO187" s="136"/>
      <c r="VAP187" s="136"/>
      <c r="VAQ187" s="136"/>
      <c r="VAR187" s="136"/>
      <c r="VAS187" s="136"/>
      <c r="VAT187" s="136"/>
      <c r="VAU187" s="136"/>
      <c r="VAV187" s="136"/>
      <c r="VAW187" s="136"/>
      <c r="VAX187" s="136"/>
      <c r="VAY187" s="136"/>
      <c r="VAZ187" s="136"/>
      <c r="VBA187" s="136"/>
      <c r="VBB187" s="136"/>
      <c r="VBC187" s="136"/>
      <c r="VBD187" s="136"/>
      <c r="VBE187" s="136"/>
      <c r="VBF187" s="136"/>
      <c r="VBG187" s="136"/>
      <c r="VBH187" s="136"/>
      <c r="VBI187" s="136"/>
      <c r="VBJ187" s="136"/>
      <c r="VBK187" s="136"/>
      <c r="VBL187" s="136"/>
      <c r="VBM187" s="136"/>
      <c r="VBN187" s="136"/>
      <c r="VBO187" s="136"/>
      <c r="VBP187" s="136"/>
      <c r="VBQ187" s="136"/>
      <c r="VBR187" s="136"/>
      <c r="VBS187" s="136"/>
      <c r="VBT187" s="136"/>
      <c r="VBU187" s="136"/>
      <c r="VBV187" s="136"/>
      <c r="VBW187" s="136"/>
      <c r="VBX187" s="136"/>
      <c r="VBY187" s="136"/>
      <c r="VBZ187" s="136"/>
      <c r="VCA187" s="136"/>
      <c r="VCB187" s="136"/>
      <c r="VCC187" s="136"/>
      <c r="VCD187" s="136"/>
      <c r="VCE187" s="136"/>
      <c r="VCF187" s="136"/>
      <c r="VCG187" s="136"/>
      <c r="VCH187" s="136"/>
      <c r="VCI187" s="136"/>
      <c r="VCJ187" s="136"/>
      <c r="VCK187" s="136"/>
      <c r="VCL187" s="136"/>
      <c r="VCM187" s="136"/>
      <c r="VCN187" s="136"/>
      <c r="VCO187" s="136"/>
      <c r="VCP187" s="136"/>
      <c r="VCQ187" s="136"/>
      <c r="VCR187" s="136"/>
      <c r="VCS187" s="136"/>
      <c r="VCT187" s="136"/>
      <c r="VCU187" s="136"/>
      <c r="VCV187" s="136"/>
      <c r="VCW187" s="136"/>
      <c r="VCX187" s="136"/>
      <c r="VCY187" s="136"/>
      <c r="VCZ187" s="136"/>
      <c r="VDA187" s="136"/>
      <c r="VDB187" s="136"/>
      <c r="VDC187" s="136"/>
      <c r="VDD187" s="136"/>
      <c r="VDE187" s="136"/>
      <c r="VDF187" s="136"/>
      <c r="VDG187" s="136"/>
      <c r="VDH187" s="136"/>
      <c r="VDI187" s="136"/>
      <c r="VDJ187" s="136"/>
      <c r="VDK187" s="136"/>
      <c r="VDL187" s="136"/>
      <c r="VDM187" s="136"/>
      <c r="VDN187" s="136"/>
      <c r="VDO187" s="136"/>
      <c r="VDP187" s="136"/>
      <c r="VDQ187" s="136"/>
      <c r="VDR187" s="136"/>
      <c r="VDS187" s="136"/>
      <c r="VDT187" s="136"/>
      <c r="VDU187" s="136"/>
      <c r="VDV187" s="136"/>
      <c r="VDW187" s="136"/>
      <c r="VDX187" s="136"/>
      <c r="VDY187" s="136"/>
      <c r="VDZ187" s="136"/>
      <c r="VEA187" s="136"/>
      <c r="VEB187" s="136"/>
      <c r="VEC187" s="136"/>
      <c r="VED187" s="136"/>
      <c r="VEE187" s="136"/>
      <c r="VEF187" s="136"/>
      <c r="VEG187" s="136"/>
      <c r="VEH187" s="136"/>
      <c r="VEI187" s="136"/>
      <c r="VEJ187" s="136"/>
      <c r="VEK187" s="136"/>
      <c r="VEL187" s="136"/>
      <c r="VEM187" s="136"/>
      <c r="VEN187" s="136"/>
      <c r="VEO187" s="136"/>
      <c r="VEP187" s="136"/>
      <c r="VEQ187" s="136"/>
      <c r="VER187" s="136"/>
      <c r="VES187" s="136"/>
      <c r="VET187" s="136"/>
      <c r="VEU187" s="136"/>
      <c r="VEV187" s="136"/>
      <c r="VEW187" s="136"/>
      <c r="VEX187" s="136"/>
      <c r="VEY187" s="136"/>
      <c r="VEZ187" s="136"/>
      <c r="VFA187" s="136"/>
      <c r="VFB187" s="136"/>
      <c r="VFC187" s="136"/>
      <c r="VFD187" s="136"/>
      <c r="VFE187" s="136"/>
      <c r="VFF187" s="136"/>
      <c r="VFG187" s="136"/>
      <c r="VFH187" s="136"/>
      <c r="VFI187" s="136"/>
      <c r="VFJ187" s="136"/>
      <c r="VFK187" s="136"/>
      <c r="VFL187" s="136"/>
      <c r="VFM187" s="136"/>
      <c r="VFN187" s="136"/>
      <c r="VFO187" s="136"/>
      <c r="VFP187" s="136"/>
      <c r="VFQ187" s="136"/>
      <c r="VFR187" s="136"/>
      <c r="VFS187" s="136"/>
      <c r="VFT187" s="136"/>
      <c r="VFU187" s="136"/>
      <c r="VFV187" s="136"/>
      <c r="VFW187" s="136"/>
      <c r="VFX187" s="136"/>
      <c r="VFY187" s="136"/>
      <c r="VFZ187" s="136"/>
      <c r="VGA187" s="136"/>
      <c r="VGB187" s="136"/>
      <c r="VGC187" s="136"/>
      <c r="VGD187" s="136"/>
      <c r="VGE187" s="136"/>
      <c r="VGF187" s="136"/>
      <c r="VGG187" s="136"/>
      <c r="VGH187" s="136"/>
      <c r="VGI187" s="136"/>
      <c r="VGJ187" s="136"/>
      <c r="VGK187" s="136"/>
      <c r="VGL187" s="136"/>
      <c r="VGM187" s="136"/>
      <c r="VGN187" s="136"/>
      <c r="VGO187" s="136"/>
      <c r="VGP187" s="136"/>
      <c r="VGQ187" s="136"/>
      <c r="VGR187" s="136"/>
      <c r="VGS187" s="136"/>
      <c r="VGT187" s="136"/>
      <c r="VGU187" s="136"/>
      <c r="VGV187" s="136"/>
      <c r="VGW187" s="136"/>
      <c r="VGX187" s="136"/>
      <c r="VGY187" s="136"/>
      <c r="VGZ187" s="136"/>
      <c r="VHA187" s="136"/>
      <c r="VHB187" s="136"/>
      <c r="VHC187" s="136"/>
      <c r="VHD187" s="136"/>
      <c r="VHE187" s="136"/>
      <c r="VHF187" s="136"/>
      <c r="VHG187" s="136"/>
      <c r="VHH187" s="136"/>
      <c r="VHI187" s="136"/>
      <c r="VHJ187" s="136"/>
      <c r="VHK187" s="136"/>
      <c r="VHL187" s="136"/>
      <c r="VHM187" s="136"/>
      <c r="VHN187" s="136"/>
      <c r="VHO187" s="136"/>
      <c r="VHP187" s="136"/>
      <c r="VHQ187" s="136"/>
      <c r="VHR187" s="136"/>
      <c r="VHS187" s="136"/>
      <c r="VHT187" s="136"/>
      <c r="VHU187" s="136"/>
      <c r="VHV187" s="136"/>
      <c r="VHW187" s="136"/>
      <c r="VHX187" s="136"/>
      <c r="VHY187" s="136"/>
      <c r="VHZ187" s="136"/>
      <c r="VIA187" s="136"/>
      <c r="VIB187" s="136"/>
      <c r="VIC187" s="136"/>
      <c r="VID187" s="136"/>
      <c r="VIE187" s="136"/>
      <c r="VIF187" s="136"/>
      <c r="VIG187" s="136"/>
      <c r="VIH187" s="136"/>
      <c r="VII187" s="136"/>
      <c r="VIJ187" s="136"/>
      <c r="VIK187" s="136"/>
      <c r="VIL187" s="136"/>
      <c r="VIM187" s="136"/>
      <c r="VIN187" s="136"/>
      <c r="VIO187" s="136"/>
      <c r="VIP187" s="136"/>
      <c r="VIQ187" s="136"/>
      <c r="VIR187" s="136"/>
      <c r="VIS187" s="136"/>
      <c r="VIT187" s="136"/>
      <c r="VIU187" s="136"/>
      <c r="VIV187" s="136"/>
      <c r="VIW187" s="136"/>
      <c r="VIX187" s="136"/>
      <c r="VIY187" s="136"/>
      <c r="VIZ187" s="136"/>
      <c r="VJA187" s="136"/>
      <c r="VJB187" s="136"/>
      <c r="VJC187" s="136"/>
      <c r="VJD187" s="136"/>
      <c r="VJE187" s="136"/>
      <c r="VJF187" s="136"/>
      <c r="VJG187" s="136"/>
      <c r="VJH187" s="136"/>
      <c r="VJI187" s="136"/>
      <c r="VJJ187" s="136"/>
      <c r="VJK187" s="136"/>
      <c r="VJL187" s="136"/>
      <c r="VJM187" s="136"/>
      <c r="VJN187" s="136"/>
      <c r="VJO187" s="136"/>
      <c r="VJP187" s="136"/>
      <c r="VJQ187" s="136"/>
      <c r="VJR187" s="136"/>
      <c r="VJS187" s="136"/>
      <c r="VJT187" s="136"/>
      <c r="VJU187" s="136"/>
      <c r="VJV187" s="136"/>
      <c r="VJW187" s="136"/>
      <c r="VJX187" s="136"/>
      <c r="VJY187" s="136"/>
      <c r="VJZ187" s="136"/>
      <c r="VKA187" s="136"/>
      <c r="VKB187" s="136"/>
      <c r="VKC187" s="136"/>
      <c r="VKD187" s="136"/>
      <c r="VKE187" s="136"/>
      <c r="VKF187" s="136"/>
      <c r="VKG187" s="136"/>
      <c r="VKH187" s="136"/>
      <c r="VKI187" s="136"/>
      <c r="VKJ187" s="136"/>
      <c r="VKK187" s="136"/>
      <c r="VKL187" s="136"/>
      <c r="VKM187" s="136"/>
      <c r="VKN187" s="136"/>
      <c r="VKO187" s="136"/>
      <c r="VKP187" s="136"/>
      <c r="VKQ187" s="136"/>
      <c r="VKR187" s="136"/>
      <c r="VKS187" s="136"/>
      <c r="VKT187" s="136"/>
      <c r="VKU187" s="136"/>
      <c r="VKV187" s="136"/>
      <c r="VKW187" s="136"/>
      <c r="VKX187" s="136"/>
      <c r="VKY187" s="136"/>
      <c r="VKZ187" s="136"/>
      <c r="VLA187" s="136"/>
      <c r="VLB187" s="136"/>
      <c r="VLC187" s="136"/>
      <c r="VLD187" s="136"/>
      <c r="VLE187" s="136"/>
      <c r="VLF187" s="136"/>
      <c r="VLG187" s="136"/>
      <c r="VLH187" s="136"/>
      <c r="VLI187" s="136"/>
      <c r="VLJ187" s="136"/>
      <c r="VLK187" s="136"/>
      <c r="VLL187" s="136"/>
      <c r="VLM187" s="136"/>
      <c r="VLN187" s="136"/>
      <c r="VLO187" s="136"/>
      <c r="VLP187" s="136"/>
      <c r="VLQ187" s="136"/>
      <c r="VLR187" s="136"/>
      <c r="VLS187" s="136"/>
      <c r="VLT187" s="136"/>
      <c r="VLU187" s="136"/>
      <c r="VLV187" s="136"/>
      <c r="VLW187" s="136"/>
      <c r="VLX187" s="136"/>
      <c r="VLY187" s="136"/>
      <c r="VLZ187" s="136"/>
      <c r="VMA187" s="136"/>
      <c r="VMB187" s="136"/>
      <c r="VMC187" s="136"/>
      <c r="VMD187" s="136"/>
      <c r="VME187" s="136"/>
      <c r="VMF187" s="136"/>
      <c r="VMG187" s="136"/>
      <c r="VMH187" s="136"/>
      <c r="VMI187" s="136"/>
      <c r="VMJ187" s="136"/>
      <c r="VMK187" s="136"/>
      <c r="VML187" s="136"/>
      <c r="VMM187" s="136"/>
      <c r="VMN187" s="136"/>
      <c r="VMO187" s="136"/>
      <c r="VMP187" s="136"/>
      <c r="VMQ187" s="136"/>
      <c r="VMR187" s="136"/>
      <c r="VMS187" s="136"/>
      <c r="VMT187" s="136"/>
      <c r="VMU187" s="136"/>
      <c r="VMV187" s="136"/>
      <c r="VMW187" s="136"/>
      <c r="VMX187" s="136"/>
      <c r="VMY187" s="136"/>
      <c r="VMZ187" s="136"/>
      <c r="VNA187" s="136"/>
      <c r="VNB187" s="136"/>
      <c r="VNC187" s="136"/>
      <c r="VND187" s="136"/>
      <c r="VNE187" s="136"/>
      <c r="VNF187" s="136"/>
      <c r="VNG187" s="136"/>
      <c r="VNH187" s="136"/>
      <c r="VNI187" s="136"/>
      <c r="VNJ187" s="136"/>
      <c r="VNK187" s="136"/>
      <c r="VNL187" s="136"/>
      <c r="VNM187" s="136"/>
      <c r="VNN187" s="136"/>
      <c r="VNO187" s="136"/>
      <c r="VNP187" s="136"/>
      <c r="VNQ187" s="136"/>
      <c r="VNR187" s="136"/>
      <c r="VNS187" s="136"/>
      <c r="VNT187" s="136"/>
      <c r="VNU187" s="136"/>
      <c r="VNV187" s="136"/>
      <c r="VNW187" s="136"/>
      <c r="VNX187" s="136"/>
      <c r="VNY187" s="136"/>
      <c r="VNZ187" s="136"/>
      <c r="VOA187" s="136"/>
      <c r="VOB187" s="136"/>
      <c r="VOC187" s="136"/>
      <c r="VOD187" s="136"/>
      <c r="VOE187" s="136"/>
      <c r="VOF187" s="136"/>
      <c r="VOG187" s="136"/>
      <c r="VOH187" s="136"/>
      <c r="VOI187" s="136"/>
      <c r="VOJ187" s="136"/>
      <c r="VOK187" s="136"/>
      <c r="VOL187" s="136"/>
      <c r="VOM187" s="136"/>
      <c r="VON187" s="136"/>
      <c r="VOO187" s="136"/>
      <c r="VOP187" s="136"/>
      <c r="VOQ187" s="136"/>
      <c r="VOR187" s="136"/>
      <c r="VOS187" s="136"/>
      <c r="VOT187" s="136"/>
      <c r="VOU187" s="136"/>
      <c r="VOV187" s="136"/>
      <c r="VOW187" s="136"/>
      <c r="VOX187" s="136"/>
      <c r="VOY187" s="136"/>
      <c r="VOZ187" s="136"/>
      <c r="VPA187" s="136"/>
      <c r="VPB187" s="136"/>
      <c r="VPC187" s="136"/>
      <c r="VPD187" s="136"/>
      <c r="VPE187" s="136"/>
      <c r="VPF187" s="136"/>
      <c r="VPG187" s="136"/>
      <c r="VPH187" s="136"/>
      <c r="VPI187" s="136"/>
      <c r="VPJ187" s="136"/>
      <c r="VPK187" s="136"/>
      <c r="VPL187" s="136"/>
      <c r="VPM187" s="136"/>
      <c r="VPN187" s="136"/>
      <c r="VPO187" s="136"/>
      <c r="VPP187" s="136"/>
      <c r="VPQ187" s="136"/>
      <c r="VPR187" s="136"/>
      <c r="VPS187" s="136"/>
      <c r="VPT187" s="136"/>
      <c r="VPU187" s="136"/>
      <c r="VPV187" s="136"/>
      <c r="VPW187" s="136"/>
      <c r="VPX187" s="136"/>
      <c r="VPY187" s="136"/>
      <c r="VPZ187" s="136"/>
      <c r="VQA187" s="136"/>
      <c r="VQB187" s="136"/>
      <c r="VQC187" s="136"/>
      <c r="VQD187" s="136"/>
      <c r="VQE187" s="136"/>
      <c r="VQF187" s="136"/>
      <c r="VQG187" s="136"/>
      <c r="VQH187" s="136"/>
      <c r="VQI187" s="136"/>
      <c r="VQJ187" s="136"/>
      <c r="VQK187" s="136"/>
      <c r="VQL187" s="136"/>
      <c r="VQM187" s="136"/>
      <c r="VQN187" s="136"/>
      <c r="VQO187" s="136"/>
      <c r="VQP187" s="136"/>
      <c r="VQQ187" s="136"/>
      <c r="VQR187" s="136"/>
      <c r="VQS187" s="136"/>
      <c r="VQT187" s="136"/>
      <c r="VQU187" s="136"/>
      <c r="VQV187" s="136"/>
      <c r="VQW187" s="136"/>
      <c r="VQX187" s="136"/>
      <c r="VQY187" s="136"/>
      <c r="VQZ187" s="136"/>
      <c r="VRA187" s="136"/>
      <c r="VRB187" s="136"/>
      <c r="VRC187" s="136"/>
      <c r="VRD187" s="136"/>
      <c r="VRE187" s="136"/>
      <c r="VRF187" s="136"/>
      <c r="VRG187" s="136"/>
      <c r="VRH187" s="136"/>
      <c r="VRI187" s="136"/>
      <c r="VRJ187" s="136"/>
      <c r="VRK187" s="136"/>
      <c r="VRL187" s="136"/>
      <c r="VRM187" s="136"/>
      <c r="VRN187" s="136"/>
      <c r="VRO187" s="136"/>
      <c r="VRP187" s="136"/>
      <c r="VRQ187" s="136"/>
      <c r="VRR187" s="136"/>
      <c r="VRS187" s="136"/>
      <c r="VRT187" s="136"/>
      <c r="VRU187" s="136"/>
      <c r="VRV187" s="136"/>
      <c r="VRW187" s="136"/>
      <c r="VRX187" s="136"/>
      <c r="VRY187" s="136"/>
      <c r="VRZ187" s="136"/>
      <c r="VSA187" s="136"/>
      <c r="VSB187" s="136"/>
      <c r="VSC187" s="136"/>
      <c r="VSD187" s="136"/>
      <c r="VSE187" s="136"/>
      <c r="VSF187" s="136"/>
      <c r="VSG187" s="136"/>
      <c r="VSH187" s="136"/>
      <c r="VSI187" s="136"/>
      <c r="VSJ187" s="136"/>
      <c r="VSK187" s="136"/>
      <c r="VSL187" s="136"/>
      <c r="VSM187" s="136"/>
      <c r="VSN187" s="136"/>
      <c r="VSO187" s="136"/>
      <c r="VSP187" s="136"/>
      <c r="VSQ187" s="136"/>
      <c r="VSR187" s="136"/>
      <c r="VSS187" s="136"/>
      <c r="VST187" s="136"/>
      <c r="VSU187" s="136"/>
      <c r="VSV187" s="136"/>
      <c r="VSW187" s="136"/>
      <c r="VSX187" s="136"/>
      <c r="VSY187" s="136"/>
      <c r="VSZ187" s="136"/>
      <c r="VTA187" s="136"/>
      <c r="VTB187" s="136"/>
      <c r="VTC187" s="136"/>
      <c r="VTD187" s="136"/>
      <c r="VTE187" s="136"/>
      <c r="VTF187" s="136"/>
      <c r="VTG187" s="136"/>
      <c r="VTH187" s="136"/>
      <c r="VTI187" s="136"/>
      <c r="VTJ187" s="136"/>
      <c r="VTK187" s="136"/>
      <c r="VTL187" s="136"/>
      <c r="VTM187" s="136"/>
      <c r="VTN187" s="136"/>
      <c r="VTO187" s="136"/>
      <c r="VTP187" s="136"/>
      <c r="VTQ187" s="136"/>
      <c r="VTR187" s="136"/>
      <c r="VTS187" s="136"/>
      <c r="VTT187" s="136"/>
      <c r="VTU187" s="136"/>
      <c r="VTV187" s="136"/>
      <c r="VTW187" s="136"/>
      <c r="VTX187" s="136"/>
      <c r="VTY187" s="136"/>
      <c r="VTZ187" s="136"/>
      <c r="VUA187" s="136"/>
      <c r="VUB187" s="136"/>
      <c r="VUC187" s="136"/>
      <c r="VUD187" s="136"/>
      <c r="VUE187" s="136"/>
      <c r="VUF187" s="136"/>
      <c r="VUG187" s="136"/>
      <c r="VUH187" s="136"/>
      <c r="VUI187" s="136"/>
      <c r="VUJ187" s="136"/>
      <c r="VUK187" s="136"/>
      <c r="VUL187" s="136"/>
      <c r="VUM187" s="136"/>
      <c r="VUN187" s="136"/>
      <c r="VUO187" s="136"/>
      <c r="VUP187" s="136"/>
      <c r="VUQ187" s="136"/>
      <c r="VUR187" s="136"/>
      <c r="VUS187" s="136"/>
      <c r="VUT187" s="136"/>
      <c r="VUU187" s="136"/>
      <c r="VUV187" s="136"/>
      <c r="VUW187" s="136"/>
      <c r="VUX187" s="136"/>
      <c r="VUY187" s="136"/>
      <c r="VUZ187" s="136"/>
      <c r="VVA187" s="136"/>
      <c r="VVB187" s="136"/>
      <c r="VVC187" s="136"/>
      <c r="VVD187" s="136"/>
      <c r="VVE187" s="136"/>
      <c r="VVF187" s="136"/>
      <c r="VVG187" s="136"/>
      <c r="VVH187" s="136"/>
      <c r="VVI187" s="136"/>
      <c r="VVJ187" s="136"/>
      <c r="VVK187" s="136"/>
      <c r="VVL187" s="136"/>
      <c r="VVM187" s="136"/>
      <c r="VVN187" s="136"/>
      <c r="VVO187" s="136"/>
      <c r="VVP187" s="136"/>
      <c r="VVQ187" s="136"/>
      <c r="VVR187" s="136"/>
      <c r="VVS187" s="136"/>
      <c r="VVT187" s="136"/>
      <c r="VVU187" s="136"/>
      <c r="VVV187" s="136"/>
      <c r="VVW187" s="136"/>
      <c r="VVX187" s="136"/>
      <c r="VVY187" s="136"/>
      <c r="VVZ187" s="136"/>
      <c r="VWA187" s="136"/>
      <c r="VWB187" s="136"/>
      <c r="VWC187" s="136"/>
      <c r="VWD187" s="136"/>
      <c r="VWE187" s="136"/>
      <c r="VWF187" s="136"/>
      <c r="VWG187" s="136"/>
      <c r="VWH187" s="136"/>
      <c r="VWI187" s="136"/>
      <c r="VWJ187" s="136"/>
      <c r="VWK187" s="136"/>
      <c r="VWL187" s="136"/>
      <c r="VWM187" s="136"/>
      <c r="VWN187" s="136"/>
      <c r="VWO187" s="136"/>
      <c r="VWP187" s="136"/>
      <c r="VWQ187" s="136"/>
      <c r="VWR187" s="136"/>
      <c r="VWS187" s="136"/>
      <c r="VWT187" s="136"/>
      <c r="VWU187" s="136"/>
      <c r="VWV187" s="136"/>
      <c r="VWW187" s="136"/>
      <c r="VWX187" s="136"/>
      <c r="VWY187" s="136"/>
      <c r="VWZ187" s="136"/>
      <c r="VXA187" s="136"/>
      <c r="VXB187" s="136"/>
      <c r="VXC187" s="136"/>
      <c r="VXD187" s="136"/>
      <c r="VXE187" s="136"/>
      <c r="VXF187" s="136"/>
      <c r="VXG187" s="136"/>
      <c r="VXH187" s="136"/>
      <c r="VXI187" s="136"/>
      <c r="VXJ187" s="136"/>
      <c r="VXK187" s="136"/>
      <c r="VXL187" s="136"/>
      <c r="VXM187" s="136"/>
      <c r="VXN187" s="136"/>
      <c r="VXO187" s="136"/>
      <c r="VXP187" s="136"/>
      <c r="VXQ187" s="136"/>
      <c r="VXR187" s="136"/>
      <c r="VXS187" s="136"/>
      <c r="VXT187" s="136"/>
      <c r="VXU187" s="136"/>
      <c r="VXV187" s="136"/>
      <c r="VXW187" s="136"/>
      <c r="VXX187" s="136"/>
      <c r="VXY187" s="136"/>
      <c r="VXZ187" s="136"/>
      <c r="VYA187" s="136"/>
      <c r="VYB187" s="136"/>
      <c r="VYC187" s="136"/>
      <c r="VYD187" s="136"/>
      <c r="VYE187" s="136"/>
      <c r="VYF187" s="136"/>
      <c r="VYG187" s="136"/>
      <c r="VYH187" s="136"/>
      <c r="VYI187" s="136"/>
      <c r="VYJ187" s="136"/>
      <c r="VYK187" s="136"/>
      <c r="VYL187" s="136"/>
      <c r="VYM187" s="136"/>
      <c r="VYN187" s="136"/>
      <c r="VYO187" s="136"/>
      <c r="VYP187" s="136"/>
      <c r="VYQ187" s="136"/>
      <c r="VYR187" s="136"/>
      <c r="VYS187" s="136"/>
      <c r="VYT187" s="136"/>
      <c r="VYU187" s="136"/>
      <c r="VYV187" s="136"/>
      <c r="VYW187" s="136"/>
      <c r="VYX187" s="136"/>
      <c r="VYY187" s="136"/>
      <c r="VYZ187" s="136"/>
      <c r="VZA187" s="136"/>
      <c r="VZB187" s="136"/>
      <c r="VZC187" s="136"/>
      <c r="VZD187" s="136"/>
      <c r="VZE187" s="136"/>
      <c r="VZF187" s="136"/>
      <c r="VZG187" s="136"/>
      <c r="VZH187" s="136"/>
      <c r="VZI187" s="136"/>
      <c r="VZJ187" s="136"/>
      <c r="VZK187" s="136"/>
      <c r="VZL187" s="136"/>
      <c r="VZM187" s="136"/>
      <c r="VZN187" s="136"/>
      <c r="VZO187" s="136"/>
      <c r="VZP187" s="136"/>
      <c r="VZQ187" s="136"/>
      <c r="VZR187" s="136"/>
      <c r="VZS187" s="136"/>
      <c r="VZT187" s="136"/>
      <c r="VZU187" s="136"/>
      <c r="VZV187" s="136"/>
      <c r="VZW187" s="136"/>
      <c r="VZX187" s="136"/>
      <c r="VZY187" s="136"/>
      <c r="VZZ187" s="136"/>
      <c r="WAA187" s="136"/>
      <c r="WAB187" s="136"/>
      <c r="WAC187" s="136"/>
      <c r="WAD187" s="136"/>
      <c r="WAE187" s="136"/>
      <c r="WAF187" s="136"/>
      <c r="WAG187" s="136"/>
      <c r="WAH187" s="136"/>
      <c r="WAI187" s="136"/>
      <c r="WAJ187" s="136"/>
      <c r="WAK187" s="136"/>
      <c r="WAL187" s="136"/>
      <c r="WAM187" s="136"/>
      <c r="WAN187" s="136"/>
      <c r="WAO187" s="136"/>
      <c r="WAP187" s="136"/>
      <c r="WAQ187" s="136"/>
      <c r="WAR187" s="136"/>
      <c r="WAS187" s="136"/>
      <c r="WAT187" s="136"/>
      <c r="WAU187" s="136"/>
      <c r="WAV187" s="136"/>
      <c r="WAW187" s="136"/>
      <c r="WAX187" s="136"/>
      <c r="WAY187" s="136"/>
      <c r="WAZ187" s="136"/>
      <c r="WBA187" s="136"/>
      <c r="WBB187" s="136"/>
      <c r="WBC187" s="136"/>
      <c r="WBD187" s="136"/>
      <c r="WBE187" s="136"/>
      <c r="WBF187" s="136"/>
      <c r="WBG187" s="136"/>
      <c r="WBH187" s="136"/>
      <c r="WBI187" s="136"/>
      <c r="WBJ187" s="136"/>
      <c r="WBK187" s="136"/>
      <c r="WBL187" s="136"/>
      <c r="WBM187" s="136"/>
      <c r="WBN187" s="136"/>
      <c r="WBO187" s="136"/>
      <c r="WBP187" s="136"/>
      <c r="WBQ187" s="136"/>
      <c r="WBR187" s="136"/>
      <c r="WBS187" s="136"/>
      <c r="WBT187" s="136"/>
      <c r="WBU187" s="136"/>
      <c r="WBV187" s="136"/>
      <c r="WBW187" s="136"/>
      <c r="WBX187" s="136"/>
      <c r="WBY187" s="136"/>
      <c r="WBZ187" s="136"/>
      <c r="WCA187" s="136"/>
      <c r="WCB187" s="136"/>
      <c r="WCC187" s="136"/>
      <c r="WCD187" s="136"/>
      <c r="WCE187" s="136"/>
      <c r="WCF187" s="136"/>
      <c r="WCG187" s="136"/>
      <c r="WCH187" s="136"/>
      <c r="WCI187" s="136"/>
      <c r="WCJ187" s="136"/>
      <c r="WCK187" s="136"/>
      <c r="WCL187" s="136"/>
      <c r="WCM187" s="136"/>
      <c r="WCN187" s="136"/>
      <c r="WCO187" s="136"/>
      <c r="WCP187" s="136"/>
      <c r="WCQ187" s="136"/>
      <c r="WCR187" s="136"/>
      <c r="WCS187" s="136"/>
      <c r="WCT187" s="136"/>
      <c r="WCU187" s="136"/>
      <c r="WCV187" s="136"/>
      <c r="WCW187" s="136"/>
      <c r="WCX187" s="136"/>
      <c r="WCY187" s="136"/>
      <c r="WCZ187" s="136"/>
      <c r="WDA187" s="136"/>
      <c r="WDB187" s="136"/>
      <c r="WDC187" s="136"/>
      <c r="WDD187" s="136"/>
      <c r="WDE187" s="136"/>
      <c r="WDF187" s="136"/>
      <c r="WDG187" s="136"/>
      <c r="WDH187" s="136"/>
      <c r="WDI187" s="136"/>
      <c r="WDJ187" s="136"/>
      <c r="WDK187" s="136"/>
      <c r="WDL187" s="136"/>
      <c r="WDM187" s="136"/>
      <c r="WDN187" s="136"/>
      <c r="WDO187" s="136"/>
      <c r="WDP187" s="136"/>
      <c r="WDQ187" s="136"/>
      <c r="WDR187" s="136"/>
      <c r="WDS187" s="136"/>
      <c r="WDT187" s="136"/>
      <c r="WDU187" s="136"/>
      <c r="WDV187" s="136"/>
      <c r="WDW187" s="136"/>
      <c r="WDX187" s="136"/>
      <c r="WDY187" s="136"/>
      <c r="WDZ187" s="136"/>
      <c r="WEA187" s="136"/>
      <c r="WEB187" s="136"/>
      <c r="WEC187" s="136"/>
      <c r="WED187" s="136"/>
      <c r="WEE187" s="136"/>
      <c r="WEF187" s="136"/>
      <c r="WEG187" s="136"/>
      <c r="WEH187" s="136"/>
      <c r="WEI187" s="136"/>
      <c r="WEJ187" s="136"/>
      <c r="WEK187" s="136"/>
      <c r="WEL187" s="136"/>
      <c r="WEM187" s="136"/>
      <c r="WEN187" s="136"/>
      <c r="WEO187" s="136"/>
      <c r="WEP187" s="136"/>
      <c r="WEQ187" s="136"/>
      <c r="WER187" s="136"/>
      <c r="WES187" s="136"/>
      <c r="WET187" s="136"/>
      <c r="WEU187" s="136"/>
      <c r="WEV187" s="136"/>
      <c r="WEW187" s="136"/>
      <c r="WEX187" s="136"/>
      <c r="WEY187" s="136"/>
      <c r="WEZ187" s="136"/>
      <c r="WFA187" s="136"/>
      <c r="WFB187" s="136"/>
      <c r="WFC187" s="136"/>
      <c r="WFD187" s="136"/>
      <c r="WFE187" s="136"/>
      <c r="WFF187" s="136"/>
      <c r="WFG187" s="136"/>
      <c r="WFH187" s="136"/>
      <c r="WFI187" s="136"/>
      <c r="WFJ187" s="136"/>
      <c r="WFK187" s="136"/>
      <c r="WFL187" s="136"/>
      <c r="WFM187" s="136"/>
      <c r="WFN187" s="136"/>
      <c r="WFO187" s="136"/>
      <c r="WFP187" s="136"/>
      <c r="WFQ187" s="136"/>
      <c r="WFR187" s="136"/>
      <c r="WFS187" s="136"/>
      <c r="WFT187" s="136"/>
      <c r="WFU187" s="136"/>
      <c r="WFV187" s="136"/>
      <c r="WFW187" s="136"/>
      <c r="WFX187" s="136"/>
      <c r="WFY187" s="136"/>
      <c r="WFZ187" s="136"/>
      <c r="WGA187" s="136"/>
      <c r="WGB187" s="136"/>
      <c r="WGC187" s="136"/>
      <c r="WGD187" s="136"/>
      <c r="WGE187" s="136"/>
      <c r="WGF187" s="136"/>
      <c r="WGG187" s="136"/>
      <c r="WGH187" s="136"/>
      <c r="WGI187" s="136"/>
      <c r="WGJ187" s="136"/>
      <c r="WGK187" s="136"/>
      <c r="WGL187" s="136"/>
      <c r="WGM187" s="136"/>
      <c r="WGN187" s="136"/>
      <c r="WGO187" s="136"/>
      <c r="WGP187" s="136"/>
      <c r="WGQ187" s="136"/>
      <c r="WGR187" s="136"/>
      <c r="WGS187" s="136"/>
      <c r="WGT187" s="136"/>
      <c r="WGU187" s="136"/>
      <c r="WGV187" s="136"/>
      <c r="WGW187" s="136"/>
      <c r="WGX187" s="136"/>
      <c r="WGY187" s="136"/>
      <c r="WGZ187" s="136"/>
      <c r="WHA187" s="136"/>
      <c r="WHB187" s="136"/>
      <c r="WHC187" s="136"/>
      <c r="WHD187" s="136"/>
      <c r="WHE187" s="136"/>
      <c r="WHF187" s="136"/>
      <c r="WHG187" s="136"/>
      <c r="WHH187" s="136"/>
      <c r="WHI187" s="136"/>
      <c r="WHJ187" s="136"/>
      <c r="WHK187" s="136"/>
      <c r="WHL187" s="136"/>
      <c r="WHM187" s="136"/>
      <c r="WHN187" s="136"/>
      <c r="WHO187" s="136"/>
      <c r="WHP187" s="136"/>
      <c r="WHQ187" s="136"/>
      <c r="WHR187" s="136"/>
      <c r="WHS187" s="136"/>
      <c r="WHT187" s="136"/>
      <c r="WHU187" s="136"/>
      <c r="WHV187" s="136"/>
      <c r="WHW187" s="136"/>
      <c r="WHX187" s="136"/>
      <c r="WHY187" s="136"/>
      <c r="WHZ187" s="136"/>
      <c r="WIA187" s="136"/>
      <c r="WIB187" s="136"/>
      <c r="WIC187" s="136"/>
      <c r="WID187" s="136"/>
      <c r="WIE187" s="136"/>
      <c r="WIF187" s="136"/>
      <c r="WIG187" s="136"/>
      <c r="WIH187" s="136"/>
      <c r="WII187" s="136"/>
      <c r="WIJ187" s="136"/>
      <c r="WIK187" s="136"/>
      <c r="WIL187" s="136"/>
      <c r="WIM187" s="136"/>
      <c r="WIN187" s="136"/>
      <c r="WIO187" s="136"/>
      <c r="WIP187" s="136"/>
      <c r="WIQ187" s="136"/>
      <c r="WIR187" s="136"/>
      <c r="WIS187" s="136"/>
      <c r="WIT187" s="136"/>
      <c r="WIU187" s="136"/>
      <c r="WIV187" s="136"/>
      <c r="WIW187" s="136"/>
      <c r="WIX187" s="136"/>
      <c r="WIY187" s="136"/>
      <c r="WIZ187" s="136"/>
      <c r="WJA187" s="136"/>
      <c r="WJB187" s="136"/>
      <c r="WJC187" s="136"/>
      <c r="WJD187" s="136"/>
      <c r="WJE187" s="136"/>
      <c r="WJF187" s="136"/>
      <c r="WJG187" s="136"/>
      <c r="WJH187" s="136"/>
      <c r="WJI187" s="136"/>
      <c r="WJJ187" s="136"/>
      <c r="WJK187" s="136"/>
      <c r="WJL187" s="136"/>
      <c r="WJM187" s="136"/>
      <c r="WJN187" s="136"/>
      <c r="WJO187" s="136"/>
      <c r="WJP187" s="136"/>
      <c r="WJQ187" s="136"/>
      <c r="WJR187" s="136"/>
      <c r="WJS187" s="136"/>
      <c r="WJT187" s="136"/>
      <c r="WJU187" s="136"/>
      <c r="WJV187" s="136"/>
      <c r="WJW187" s="136"/>
      <c r="WJX187" s="136"/>
      <c r="WJY187" s="136"/>
      <c r="WJZ187" s="136"/>
      <c r="WKA187" s="136"/>
      <c r="WKB187" s="136"/>
      <c r="WKC187" s="136"/>
      <c r="WKD187" s="136"/>
      <c r="WKE187" s="136"/>
      <c r="WKF187" s="136"/>
      <c r="WKG187" s="136"/>
      <c r="WKH187" s="136"/>
      <c r="WKI187" s="136"/>
      <c r="WKJ187" s="136"/>
      <c r="WKK187" s="136"/>
      <c r="WKL187" s="136"/>
      <c r="WKM187" s="136"/>
      <c r="WKN187" s="136"/>
      <c r="WKO187" s="136"/>
      <c r="WKP187" s="136"/>
      <c r="WKQ187" s="136"/>
      <c r="WKR187" s="136"/>
      <c r="WKS187" s="136"/>
      <c r="WKT187" s="136"/>
      <c r="WKU187" s="136"/>
      <c r="WKV187" s="136"/>
      <c r="WKW187" s="136"/>
      <c r="WKX187" s="136"/>
      <c r="WKY187" s="136"/>
      <c r="WKZ187" s="136"/>
      <c r="WLA187" s="136"/>
      <c r="WLB187" s="136"/>
      <c r="WLC187" s="136"/>
      <c r="WLD187" s="136"/>
      <c r="WLE187" s="136"/>
      <c r="WLF187" s="136"/>
      <c r="WLG187" s="136"/>
      <c r="WLH187" s="136"/>
      <c r="WLI187" s="136"/>
      <c r="WLJ187" s="136"/>
      <c r="WLK187" s="136"/>
      <c r="WLL187" s="136"/>
      <c r="WLM187" s="136"/>
      <c r="WLN187" s="136"/>
      <c r="WLO187" s="136"/>
      <c r="WLP187" s="136"/>
      <c r="WLQ187" s="136"/>
      <c r="WLR187" s="136"/>
      <c r="WLS187" s="136"/>
      <c r="WLT187" s="136"/>
      <c r="WLU187" s="136"/>
      <c r="WLV187" s="136"/>
      <c r="WLW187" s="136"/>
      <c r="WLX187" s="136"/>
      <c r="WLY187" s="136"/>
      <c r="WLZ187" s="136"/>
      <c r="WMA187" s="136"/>
      <c r="WMB187" s="136"/>
      <c r="WMC187" s="136"/>
      <c r="WMD187" s="136"/>
      <c r="WME187" s="136"/>
      <c r="WMF187" s="136"/>
      <c r="WMG187" s="136"/>
      <c r="WMH187" s="136"/>
      <c r="WMI187" s="136"/>
      <c r="WMJ187" s="136"/>
      <c r="WMK187" s="136"/>
      <c r="WML187" s="136"/>
      <c r="WMM187" s="136"/>
      <c r="WMN187" s="136"/>
      <c r="WMO187" s="136"/>
      <c r="WMP187" s="136"/>
      <c r="WMQ187" s="136"/>
      <c r="WMR187" s="136"/>
      <c r="WMS187" s="136"/>
      <c r="WMT187" s="136"/>
      <c r="WMU187" s="136"/>
      <c r="WMV187" s="136"/>
      <c r="WMW187" s="136"/>
      <c r="WMX187" s="136"/>
      <c r="WMY187" s="136"/>
      <c r="WMZ187" s="136"/>
      <c r="WNA187" s="136"/>
      <c r="WNB187" s="136"/>
      <c r="WNC187" s="136"/>
      <c r="WND187" s="136"/>
      <c r="WNE187" s="136"/>
      <c r="WNF187" s="136"/>
      <c r="WNG187" s="136"/>
      <c r="WNH187" s="136"/>
      <c r="WNI187" s="136"/>
      <c r="WNJ187" s="136"/>
      <c r="WNK187" s="136"/>
      <c r="WNL187" s="136"/>
      <c r="WNM187" s="136"/>
      <c r="WNN187" s="136"/>
      <c r="WNO187" s="136"/>
      <c r="WNP187" s="136"/>
      <c r="WNQ187" s="136"/>
      <c r="WNR187" s="136"/>
      <c r="WNS187" s="136"/>
      <c r="WNT187" s="136"/>
      <c r="WNU187" s="136"/>
      <c r="WNV187" s="136"/>
      <c r="WNW187" s="136"/>
      <c r="WNX187" s="136"/>
      <c r="WNY187" s="136"/>
      <c r="WNZ187" s="136"/>
      <c r="WOA187" s="136"/>
      <c r="WOB187" s="136"/>
      <c r="WOC187" s="136"/>
      <c r="WOD187" s="136"/>
      <c r="WOE187" s="136"/>
      <c r="WOF187" s="136"/>
      <c r="WOG187" s="136"/>
      <c r="WOH187" s="136"/>
      <c r="WOI187" s="136"/>
      <c r="WOJ187" s="136"/>
      <c r="WOK187" s="136"/>
      <c r="WOL187" s="136"/>
      <c r="WOM187" s="136"/>
      <c r="WON187" s="136"/>
      <c r="WOO187" s="136"/>
      <c r="WOP187" s="136"/>
      <c r="WOQ187" s="136"/>
      <c r="WOR187" s="136"/>
      <c r="WOS187" s="136"/>
      <c r="WOT187" s="136"/>
      <c r="WOU187" s="136"/>
      <c r="WOV187" s="136"/>
      <c r="WOW187" s="136"/>
      <c r="WOX187" s="136"/>
      <c r="WOY187" s="136"/>
      <c r="WOZ187" s="136"/>
      <c r="WPA187" s="136"/>
      <c r="WPB187" s="136"/>
      <c r="WPC187" s="136"/>
      <c r="WPD187" s="136"/>
      <c r="WPE187" s="136"/>
      <c r="WPF187" s="136"/>
      <c r="WPG187" s="136"/>
      <c r="WPH187" s="136"/>
      <c r="WPI187" s="136"/>
      <c r="WPJ187" s="136"/>
      <c r="WPK187" s="136"/>
      <c r="WPL187" s="136"/>
      <c r="WPM187" s="136"/>
      <c r="WPN187" s="136"/>
      <c r="WPO187" s="136"/>
      <c r="WPP187" s="136"/>
      <c r="WPQ187" s="136"/>
      <c r="WPR187" s="136"/>
      <c r="WPS187" s="136"/>
      <c r="WPT187" s="136"/>
      <c r="WPU187" s="136"/>
      <c r="WPV187" s="136"/>
      <c r="WPW187" s="136"/>
      <c r="WPX187" s="136"/>
      <c r="WPY187" s="136"/>
      <c r="WPZ187" s="136"/>
      <c r="WQA187" s="136"/>
      <c r="WQB187" s="136"/>
      <c r="WQC187" s="136"/>
      <c r="WQD187" s="136"/>
      <c r="WQE187" s="136"/>
      <c r="WQF187" s="136"/>
      <c r="WQG187" s="136"/>
      <c r="WQH187" s="136"/>
      <c r="WQI187" s="136"/>
      <c r="WQJ187" s="136"/>
      <c r="WQK187" s="136"/>
      <c r="WQL187" s="136"/>
      <c r="WQM187" s="136"/>
      <c r="WQN187" s="136"/>
      <c r="WQO187" s="136"/>
      <c r="WQP187" s="136"/>
      <c r="WQQ187" s="136"/>
      <c r="WQR187" s="136"/>
      <c r="WQS187" s="136"/>
      <c r="WQT187" s="136"/>
      <c r="WQU187" s="136"/>
      <c r="WQV187" s="136"/>
      <c r="WQW187" s="136"/>
      <c r="WQX187" s="136"/>
      <c r="WQY187" s="136"/>
      <c r="WQZ187" s="136"/>
      <c r="WRA187" s="136"/>
      <c r="WRB187" s="136"/>
      <c r="WRC187" s="136"/>
      <c r="WRD187" s="136"/>
      <c r="WRE187" s="136"/>
      <c r="WRF187" s="136"/>
      <c r="WRG187" s="136"/>
      <c r="WRH187" s="136"/>
      <c r="WRI187" s="136"/>
      <c r="WRJ187" s="136"/>
      <c r="WRK187" s="136"/>
      <c r="WRL187" s="136"/>
      <c r="WRM187" s="136"/>
      <c r="WRN187" s="136"/>
      <c r="WRO187" s="136"/>
      <c r="WRP187" s="136"/>
      <c r="WRQ187" s="136"/>
      <c r="WRR187" s="136"/>
      <c r="WRS187" s="136"/>
      <c r="WRT187" s="136"/>
      <c r="WRU187" s="136"/>
      <c r="WRV187" s="136"/>
      <c r="WRW187" s="136"/>
      <c r="WRX187" s="136"/>
      <c r="WRY187" s="136"/>
      <c r="WRZ187" s="136"/>
      <c r="WSA187" s="136"/>
      <c r="WSB187" s="136"/>
      <c r="WSC187" s="136"/>
      <c r="WSD187" s="136"/>
      <c r="WSE187" s="136"/>
      <c r="WSF187" s="136"/>
      <c r="WSG187" s="136"/>
      <c r="WSH187" s="136"/>
      <c r="WSI187" s="136"/>
      <c r="WSJ187" s="136"/>
      <c r="WSK187" s="136"/>
      <c r="WSL187" s="136"/>
      <c r="WSM187" s="136"/>
      <c r="WSN187" s="136"/>
      <c r="WSO187" s="136"/>
      <c r="WSP187" s="136"/>
      <c r="WSQ187" s="136"/>
      <c r="WSR187" s="136"/>
      <c r="WSS187" s="136"/>
      <c r="WST187" s="136"/>
      <c r="WSU187" s="136"/>
      <c r="WSV187" s="136"/>
      <c r="WSW187" s="136"/>
      <c r="WSX187" s="136"/>
      <c r="WSY187" s="136"/>
      <c r="WSZ187" s="136"/>
      <c r="WTA187" s="136"/>
      <c r="WTB187" s="136"/>
      <c r="WTC187" s="136"/>
      <c r="WTD187" s="136"/>
      <c r="WTE187" s="136"/>
      <c r="WTF187" s="136"/>
      <c r="WTG187" s="136"/>
      <c r="WTH187" s="136"/>
      <c r="WTI187" s="136"/>
      <c r="WTJ187" s="136"/>
      <c r="WTK187" s="136"/>
      <c r="WTL187" s="136"/>
      <c r="WTM187" s="136"/>
      <c r="WTN187" s="136"/>
      <c r="WTO187" s="136"/>
      <c r="WTP187" s="136"/>
      <c r="WTQ187" s="136"/>
      <c r="WTR187" s="136"/>
      <c r="WTS187" s="136"/>
      <c r="WTT187" s="136"/>
      <c r="WTU187" s="136"/>
      <c r="WTV187" s="136"/>
      <c r="WTW187" s="136"/>
      <c r="WTX187" s="136"/>
      <c r="WTY187" s="136"/>
      <c r="WTZ187" s="136"/>
      <c r="WUA187" s="136"/>
      <c r="WUB187" s="136"/>
      <c r="WUC187" s="136"/>
      <c r="WUD187" s="136"/>
      <c r="WUE187" s="136"/>
      <c r="WUF187" s="136"/>
      <c r="WUG187" s="136"/>
      <c r="WUH187" s="136"/>
      <c r="WUI187" s="136"/>
      <c r="WUJ187" s="136"/>
      <c r="WUK187" s="136"/>
      <c r="WUL187" s="136"/>
      <c r="WUM187" s="136"/>
      <c r="WUN187" s="136"/>
      <c r="WUO187" s="136"/>
      <c r="WUP187" s="136"/>
      <c r="WUQ187" s="136"/>
      <c r="WUR187" s="136"/>
      <c r="WUS187" s="136"/>
      <c r="WUT187" s="136"/>
      <c r="WUU187" s="136"/>
      <c r="WUV187" s="136"/>
      <c r="WUW187" s="136"/>
      <c r="WUX187" s="136"/>
      <c r="WUY187" s="136"/>
      <c r="WUZ187" s="136"/>
      <c r="WVA187" s="136"/>
      <c r="WVB187" s="136"/>
      <c r="WVC187" s="136"/>
      <c r="WVD187" s="136"/>
      <c r="WVE187" s="136"/>
      <c r="WVF187" s="136"/>
      <c r="WVG187" s="136"/>
      <c r="WVH187" s="136"/>
      <c r="WVI187" s="136"/>
      <c r="WVJ187" s="136"/>
      <c r="WVK187" s="136"/>
      <c r="WVL187" s="136"/>
      <c r="WVM187" s="136"/>
      <c r="WVN187" s="136"/>
      <c r="WVO187" s="136"/>
      <c r="WVP187" s="136"/>
      <c r="WVQ187" s="136"/>
      <c r="WVR187" s="136"/>
      <c r="WVS187" s="136"/>
      <c r="WVT187" s="136"/>
      <c r="WVU187" s="136"/>
      <c r="WVV187" s="136"/>
      <c r="WVW187" s="136"/>
      <c r="WVX187" s="136"/>
      <c r="WVY187" s="136"/>
      <c r="WVZ187" s="136"/>
      <c r="WWA187" s="136"/>
      <c r="WWB187" s="136"/>
      <c r="WWC187" s="136"/>
      <c r="WWD187" s="136"/>
      <c r="WWE187" s="136"/>
      <c r="WWF187" s="136"/>
      <c r="WWG187" s="136"/>
      <c r="WWH187" s="136"/>
      <c r="WWI187" s="136"/>
      <c r="WWJ187" s="136"/>
      <c r="WWK187" s="136"/>
      <c r="WWL187" s="136"/>
      <c r="WWM187" s="136"/>
      <c r="WWN187" s="136"/>
      <c r="WWO187" s="136"/>
      <c r="WWP187" s="136"/>
      <c r="WWQ187" s="136"/>
      <c r="WWR187" s="136"/>
      <c r="WWS187" s="136"/>
      <c r="WWT187" s="136"/>
      <c r="WWU187" s="136"/>
      <c r="WWV187" s="136"/>
      <c r="WWW187" s="136"/>
      <c r="WWX187" s="136"/>
      <c r="WWY187" s="136"/>
      <c r="WWZ187" s="136"/>
      <c r="WXA187" s="136"/>
      <c r="WXB187" s="136"/>
      <c r="WXC187" s="136"/>
      <c r="WXD187" s="136"/>
      <c r="WXE187" s="136"/>
      <c r="WXF187" s="136"/>
      <c r="WXG187" s="136"/>
      <c r="WXH187" s="136"/>
      <c r="WXI187" s="136"/>
      <c r="WXJ187" s="136"/>
      <c r="WXK187" s="136"/>
      <c r="WXL187" s="136"/>
      <c r="WXM187" s="136"/>
      <c r="WXN187" s="136"/>
      <c r="WXO187" s="136"/>
      <c r="WXP187" s="136"/>
      <c r="WXQ187" s="136"/>
      <c r="WXR187" s="136"/>
      <c r="WXS187" s="136"/>
      <c r="WXT187" s="136"/>
      <c r="WXU187" s="136"/>
      <c r="WXV187" s="136"/>
      <c r="WXW187" s="136"/>
      <c r="WXX187" s="136"/>
      <c r="WXY187" s="136"/>
      <c r="WXZ187" s="136"/>
      <c r="WYA187" s="136"/>
      <c r="WYB187" s="136"/>
      <c r="WYC187" s="136"/>
      <c r="WYD187" s="136"/>
      <c r="WYE187" s="136"/>
      <c r="WYF187" s="136"/>
      <c r="WYG187" s="136"/>
      <c r="WYH187" s="136"/>
      <c r="WYI187" s="136"/>
      <c r="WYJ187" s="136"/>
      <c r="WYK187" s="136"/>
      <c r="WYL187" s="136"/>
      <c r="WYM187" s="136"/>
      <c r="WYN187" s="136"/>
      <c r="WYO187" s="136"/>
      <c r="WYP187" s="136"/>
      <c r="WYQ187" s="136"/>
      <c r="WYR187" s="136"/>
      <c r="WYS187" s="136"/>
      <c r="WYT187" s="136"/>
      <c r="WYU187" s="136"/>
      <c r="WYV187" s="136"/>
      <c r="WYW187" s="136"/>
      <c r="WYX187" s="136"/>
      <c r="WYY187" s="136"/>
      <c r="WYZ187" s="136"/>
      <c r="WZA187" s="136"/>
      <c r="WZB187" s="136"/>
      <c r="WZC187" s="136"/>
      <c r="WZD187" s="136"/>
      <c r="WZE187" s="136"/>
      <c r="WZF187" s="136"/>
      <c r="WZG187" s="136"/>
      <c r="WZH187" s="136"/>
      <c r="WZI187" s="136"/>
      <c r="WZJ187" s="136"/>
      <c r="WZK187" s="136"/>
      <c r="WZL187" s="136"/>
      <c r="WZM187" s="136"/>
      <c r="WZN187" s="136"/>
      <c r="WZO187" s="136"/>
      <c r="WZP187" s="136"/>
      <c r="WZQ187" s="136"/>
      <c r="WZR187" s="136"/>
      <c r="WZS187" s="136"/>
      <c r="WZT187" s="136"/>
      <c r="WZU187" s="136"/>
      <c r="WZV187" s="136"/>
      <c r="WZW187" s="136"/>
      <c r="WZX187" s="136"/>
      <c r="WZY187" s="136"/>
      <c r="WZZ187" s="136"/>
      <c r="XAA187" s="136"/>
      <c r="XAB187" s="136"/>
      <c r="XAC187" s="136"/>
      <c r="XAD187" s="136"/>
      <c r="XAE187" s="136"/>
      <c r="XAF187" s="136"/>
      <c r="XAG187" s="136"/>
      <c r="XAH187" s="136"/>
      <c r="XAI187" s="136"/>
      <c r="XAJ187" s="136"/>
      <c r="XAK187" s="136"/>
      <c r="XAL187" s="136"/>
      <c r="XAM187" s="136"/>
      <c r="XAN187" s="136"/>
      <c r="XAO187" s="136"/>
      <c r="XAP187" s="136"/>
      <c r="XAQ187" s="136"/>
      <c r="XAR187" s="136"/>
      <c r="XAS187" s="136"/>
      <c r="XAT187" s="136"/>
      <c r="XAU187" s="136"/>
      <c r="XAV187" s="136"/>
      <c r="XAW187" s="136"/>
      <c r="XAX187" s="136"/>
      <c r="XAY187" s="136"/>
      <c r="XAZ187" s="136"/>
      <c r="XBA187" s="136"/>
      <c r="XBB187" s="136"/>
      <c r="XBC187" s="136"/>
      <c r="XBD187" s="136"/>
      <c r="XBE187" s="136"/>
      <c r="XBF187" s="136"/>
      <c r="XBG187" s="136"/>
      <c r="XBH187" s="136"/>
      <c r="XBI187" s="136"/>
      <c r="XBJ187" s="136"/>
      <c r="XBK187" s="136"/>
      <c r="XBL187" s="136"/>
      <c r="XBM187" s="136"/>
      <c r="XBN187" s="136"/>
      <c r="XBO187" s="136"/>
      <c r="XBP187" s="136"/>
      <c r="XBQ187" s="136"/>
      <c r="XBR187" s="136"/>
      <c r="XBS187" s="136"/>
      <c r="XBT187" s="136"/>
      <c r="XBU187" s="136"/>
      <c r="XBV187" s="136"/>
      <c r="XBW187" s="136"/>
      <c r="XBX187" s="136"/>
      <c r="XBY187" s="136"/>
      <c r="XBZ187" s="136"/>
      <c r="XCA187" s="136"/>
      <c r="XCB187" s="136"/>
      <c r="XCC187" s="136"/>
      <c r="XCD187" s="136"/>
      <c r="XCE187" s="136"/>
      <c r="XCF187" s="136"/>
      <c r="XCG187" s="136"/>
      <c r="XCH187" s="136"/>
      <c r="XCI187" s="136"/>
      <c r="XCJ187" s="136"/>
      <c r="XCK187" s="136"/>
      <c r="XCL187" s="136"/>
      <c r="XCM187" s="136"/>
      <c r="XCN187" s="136"/>
      <c r="XCO187" s="136"/>
      <c r="XCP187" s="136"/>
      <c r="XCQ187" s="136"/>
      <c r="XCR187" s="136"/>
      <c r="XCS187" s="136"/>
      <c r="XCT187" s="136"/>
      <c r="XCU187" s="136"/>
      <c r="XCV187" s="136"/>
      <c r="XCW187" s="136"/>
      <c r="XCX187" s="136"/>
      <c r="XCY187" s="136"/>
      <c r="XCZ187" s="136"/>
      <c r="XDA187" s="136"/>
      <c r="XDB187" s="136"/>
      <c r="XDC187" s="136"/>
      <c r="XDD187" s="136"/>
      <c r="XDE187" s="136"/>
      <c r="XDF187" s="136"/>
      <c r="XDG187" s="136"/>
      <c r="XDH187" s="136"/>
      <c r="XDI187" s="136"/>
      <c r="XDJ187" s="136"/>
      <c r="XDK187" s="136"/>
      <c r="XDL187" s="136"/>
      <c r="XDM187" s="136"/>
      <c r="XDN187" s="136"/>
      <c r="XDO187" s="136"/>
      <c r="XDP187" s="136"/>
      <c r="XDQ187" s="136"/>
      <c r="XDR187" s="136"/>
      <c r="XDS187" s="136"/>
      <c r="XDT187" s="136"/>
      <c r="XDU187" s="136"/>
      <c r="XDV187" s="136"/>
      <c r="XDW187" s="136"/>
      <c r="XDX187" s="136"/>
      <c r="XDY187" s="136"/>
      <c r="XDZ187" s="136"/>
      <c r="XEA187" s="136"/>
      <c r="XEB187" s="136"/>
      <c r="XEC187" s="136"/>
      <c r="XED187" s="136"/>
      <c r="XEE187" s="136"/>
      <c r="XEF187" s="136"/>
      <c r="XEG187" s="136"/>
      <c r="XEH187" s="136"/>
      <c r="XEI187" s="136"/>
      <c r="XEJ187" s="136"/>
      <c r="XEK187" s="136"/>
      <c r="XEL187" s="136"/>
      <c r="XEM187" s="136"/>
      <c r="XEN187" s="136"/>
      <c r="XEO187" s="136"/>
      <c r="XEP187" s="136"/>
      <c r="XEQ187" s="136"/>
      <c r="XER187" s="136"/>
      <c r="XES187" s="136"/>
      <c r="XET187" s="136"/>
      <c r="XEU187" s="136"/>
      <c r="XEV187" s="136"/>
      <c r="XEW187" s="136"/>
      <c r="XEX187" s="136"/>
      <c r="XEY187" s="136"/>
      <c r="XEZ187" s="136"/>
      <c r="XFA187" s="136"/>
      <c r="XFB187" s="136"/>
      <c r="XFC187" s="136"/>
      <c r="XFD187" s="136"/>
    </row>
    <row r="188" spans="2:16384" ht="15" customHeight="1" x14ac:dyDescent="0.25">
      <c r="B188" s="30"/>
      <c r="D188" s="149" t="s">
        <v>70</v>
      </c>
      <c r="E188" s="55"/>
      <c r="F188" s="55"/>
      <c r="G188" s="55"/>
      <c r="H188" s="55"/>
      <c r="I188" s="55"/>
      <c r="J188" s="55"/>
      <c r="K188" s="55"/>
      <c r="L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  <c r="WVM188" s="1"/>
      <c r="WVN188" s="1"/>
      <c r="WVO188" s="1"/>
      <c r="WVP188" s="1"/>
      <c r="WVQ188" s="1"/>
      <c r="WVR188" s="1"/>
      <c r="WVS188" s="1"/>
      <c r="WVT188" s="1"/>
      <c r="WVU188" s="1"/>
      <c r="WVV188" s="1"/>
      <c r="WVW188" s="1"/>
      <c r="WVX188" s="1"/>
      <c r="WVY188" s="1"/>
      <c r="WVZ188" s="1"/>
      <c r="WWA188" s="1"/>
      <c r="WWB188" s="1"/>
      <c r="WWC188" s="1"/>
      <c r="WWD188" s="1"/>
      <c r="WWE188" s="1"/>
      <c r="WWF188" s="1"/>
      <c r="WWG188" s="1"/>
      <c r="WWH188" s="1"/>
      <c r="WWI188" s="1"/>
      <c r="WWJ188" s="1"/>
      <c r="WWK188" s="1"/>
      <c r="WWL188" s="1"/>
      <c r="WWM188" s="1"/>
      <c r="WWN188" s="1"/>
      <c r="WWO188" s="1"/>
      <c r="WWP188" s="1"/>
      <c r="WWQ188" s="1"/>
      <c r="WWR188" s="1"/>
      <c r="WWS188" s="1"/>
      <c r="WWT188" s="1"/>
      <c r="WWU188" s="1"/>
      <c r="WWV188" s="1"/>
      <c r="WWW188" s="1"/>
      <c r="WWX188" s="1"/>
      <c r="WWY188" s="1"/>
      <c r="WWZ188" s="1"/>
      <c r="WXA188" s="1"/>
      <c r="WXB188" s="1"/>
      <c r="WXC188" s="1"/>
      <c r="WXD188" s="1"/>
      <c r="WXE188" s="1"/>
      <c r="WXF188" s="1"/>
      <c r="WXG188" s="1"/>
      <c r="WXH188" s="1"/>
      <c r="WXI188" s="1"/>
      <c r="WXJ188" s="1"/>
      <c r="WXK188" s="1"/>
      <c r="WXL188" s="1"/>
      <c r="WXM188" s="1"/>
      <c r="WXN188" s="1"/>
      <c r="WXO188" s="1"/>
      <c r="WXP188" s="1"/>
      <c r="WXQ188" s="1"/>
      <c r="WXR188" s="1"/>
      <c r="WXS188" s="1"/>
      <c r="WXT188" s="1"/>
      <c r="WXU188" s="1"/>
      <c r="WXV188" s="1"/>
      <c r="WXW188" s="1"/>
      <c r="WXX188" s="1"/>
      <c r="WXY188" s="1"/>
      <c r="WXZ188" s="1"/>
      <c r="WYA188" s="1"/>
      <c r="WYB188" s="1"/>
      <c r="WYC188" s="1"/>
      <c r="WYD188" s="1"/>
      <c r="WYE188" s="1"/>
      <c r="WYF188" s="1"/>
      <c r="WYG188" s="1"/>
      <c r="WYH188" s="1"/>
      <c r="WYI188" s="1"/>
      <c r="WYJ188" s="1"/>
      <c r="WYK188" s="1"/>
      <c r="WYL188" s="1"/>
      <c r="WYM188" s="1"/>
      <c r="WYN188" s="1"/>
      <c r="WYO188" s="1"/>
      <c r="WYP188" s="1"/>
      <c r="WYQ188" s="1"/>
      <c r="WYR188" s="1"/>
      <c r="WYS188" s="1"/>
      <c r="WYT188" s="1"/>
      <c r="WYU188" s="1"/>
      <c r="WYV188" s="1"/>
      <c r="WYW188" s="1"/>
      <c r="WYX188" s="1"/>
      <c r="WYY188" s="1"/>
      <c r="WYZ188" s="1"/>
      <c r="WZA188" s="1"/>
      <c r="WZB188" s="1"/>
      <c r="WZC188" s="1"/>
      <c r="WZD188" s="1"/>
      <c r="WZE188" s="1"/>
      <c r="WZF188" s="1"/>
      <c r="WZG188" s="1"/>
      <c r="WZH188" s="1"/>
      <c r="WZI188" s="1"/>
      <c r="WZJ188" s="1"/>
      <c r="WZK188" s="1"/>
      <c r="WZL188" s="1"/>
      <c r="WZM188" s="1"/>
      <c r="WZN188" s="1"/>
      <c r="WZO188" s="1"/>
      <c r="WZP188" s="1"/>
      <c r="WZQ188" s="1"/>
      <c r="WZR188" s="1"/>
      <c r="WZS188" s="1"/>
      <c r="WZT188" s="1"/>
      <c r="WZU188" s="1"/>
      <c r="WZV188" s="1"/>
      <c r="WZW188" s="1"/>
      <c r="WZX188" s="1"/>
      <c r="WZY188" s="1"/>
      <c r="WZZ188" s="1"/>
      <c r="XAA188" s="1"/>
      <c r="XAB188" s="1"/>
      <c r="XAC188" s="1"/>
      <c r="XAD188" s="1"/>
      <c r="XAE188" s="1"/>
      <c r="XAF188" s="1"/>
      <c r="XAG188" s="1"/>
      <c r="XAH188" s="1"/>
      <c r="XAI188" s="1"/>
      <c r="XAJ188" s="1"/>
      <c r="XAK188" s="1"/>
      <c r="XAL188" s="1"/>
      <c r="XAM188" s="1"/>
      <c r="XAN188" s="1"/>
      <c r="XAO188" s="1"/>
      <c r="XAP188" s="1"/>
      <c r="XAQ188" s="1"/>
      <c r="XAR188" s="1"/>
      <c r="XAS188" s="1"/>
      <c r="XAT188" s="1"/>
      <c r="XAU188" s="1"/>
      <c r="XAV188" s="1"/>
      <c r="XAW188" s="1"/>
      <c r="XAX188" s="1"/>
      <c r="XAY188" s="1"/>
      <c r="XAZ188" s="1"/>
      <c r="XBA188" s="1"/>
      <c r="XBB188" s="1"/>
      <c r="XBC188" s="1"/>
      <c r="XBD188" s="1"/>
      <c r="XBE188" s="1"/>
      <c r="XBF188" s="1"/>
      <c r="XBG188" s="1"/>
      <c r="XBH188" s="1"/>
      <c r="XBI188" s="1"/>
      <c r="XBJ188" s="1"/>
      <c r="XBK188" s="1"/>
      <c r="XBL188" s="1"/>
      <c r="XBM188" s="1"/>
      <c r="XBN188" s="1"/>
      <c r="XBO188" s="1"/>
      <c r="XBP188" s="1"/>
      <c r="XBQ188" s="1"/>
      <c r="XBR188" s="1"/>
      <c r="XBS188" s="1"/>
      <c r="XBT188" s="1"/>
      <c r="XBU188" s="1"/>
      <c r="XBV188" s="1"/>
      <c r="XBW188" s="1"/>
      <c r="XBX188" s="1"/>
      <c r="XBY188" s="1"/>
      <c r="XBZ188" s="1"/>
      <c r="XCA188" s="1"/>
      <c r="XCB188" s="1"/>
      <c r="XCC188" s="1"/>
      <c r="XCD188" s="1"/>
      <c r="XCE188" s="1"/>
      <c r="XCF188" s="1"/>
      <c r="XCG188" s="1"/>
      <c r="XCH188" s="1"/>
      <c r="XCI188" s="1"/>
      <c r="XCJ188" s="1"/>
      <c r="XCK188" s="1"/>
      <c r="XCL188" s="1"/>
      <c r="XCM188" s="1"/>
      <c r="XCN188" s="1"/>
      <c r="XCO188" s="1"/>
      <c r="XCP188" s="1"/>
      <c r="XCQ188" s="1"/>
      <c r="XCR188" s="1"/>
      <c r="XCS188" s="1"/>
      <c r="XCT188" s="1"/>
      <c r="XCU188" s="1"/>
      <c r="XCV188" s="1"/>
      <c r="XCW188" s="1"/>
      <c r="XCX188" s="1"/>
      <c r="XCY188" s="1"/>
      <c r="XCZ188" s="1"/>
      <c r="XDA188" s="1"/>
      <c r="XDB188" s="1"/>
      <c r="XDC188" s="1"/>
      <c r="XDD188" s="1"/>
      <c r="XDE188" s="1"/>
      <c r="XDF188" s="1"/>
      <c r="XDG188" s="1"/>
      <c r="XDH188" s="1"/>
      <c r="XDI188" s="1"/>
      <c r="XDJ188" s="1"/>
      <c r="XDK188" s="1"/>
      <c r="XDL188" s="1"/>
      <c r="XDM188" s="1"/>
      <c r="XDN188" s="1"/>
      <c r="XDO188" s="1"/>
      <c r="XDP188" s="1"/>
      <c r="XDQ188" s="1"/>
      <c r="XDR188" s="1"/>
      <c r="XDS188" s="1"/>
      <c r="XDT188" s="1"/>
      <c r="XDU188" s="1"/>
      <c r="XDV188" s="1"/>
      <c r="XDW188" s="1"/>
      <c r="XDX188" s="1"/>
      <c r="XDY188" s="1"/>
      <c r="XDZ188" s="1"/>
      <c r="XEA188" s="1"/>
      <c r="XEB188" s="1"/>
      <c r="XEC188" s="1"/>
      <c r="XED188" s="1"/>
      <c r="XEE188" s="1"/>
      <c r="XEF188" s="1"/>
      <c r="XEG188" s="1"/>
      <c r="XEH188" s="1"/>
      <c r="XEI188" s="1"/>
      <c r="XEJ188" s="1"/>
      <c r="XEK188" s="1"/>
      <c r="XEL188" s="1"/>
      <c r="XEM188" s="1"/>
      <c r="XEN188" s="1"/>
      <c r="XEO188" s="1"/>
      <c r="XEP188" s="1"/>
      <c r="XEQ188" s="1"/>
      <c r="XER188" s="1"/>
      <c r="XES188" s="1"/>
      <c r="XET188" s="1"/>
      <c r="XEU188" s="1"/>
      <c r="XEV188" s="1"/>
      <c r="XEW188" s="1"/>
      <c r="XEX188" s="1"/>
      <c r="XEY188" s="1"/>
      <c r="XEZ188" s="1"/>
      <c r="XFA188" s="1"/>
      <c r="XFB188" s="1"/>
      <c r="XFC188" s="1"/>
      <c r="XFD188" s="1"/>
    </row>
    <row r="189" spans="2:16384" s="142" customFormat="1" ht="15" customHeight="1" x14ac:dyDescent="0.25">
      <c r="B189" s="135"/>
      <c r="D189" s="143"/>
      <c r="E189" s="111"/>
      <c r="F189" s="111"/>
      <c r="G189" s="111"/>
      <c r="H189" s="111"/>
      <c r="I189" s="111"/>
      <c r="J189" s="111"/>
      <c r="K189" s="111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5"/>
      <c r="BV189" s="145"/>
      <c r="BW189" s="145"/>
      <c r="BX189" s="145"/>
      <c r="BY189" s="145"/>
      <c r="BZ189" s="145"/>
      <c r="CA189" s="145"/>
      <c r="CB189" s="145"/>
      <c r="CC189" s="145"/>
      <c r="CD189" s="145"/>
      <c r="CE189" s="145"/>
      <c r="CF189" s="145"/>
      <c r="CG189" s="145"/>
      <c r="CH189" s="145"/>
      <c r="CI189" s="145"/>
      <c r="CJ189" s="145"/>
      <c r="CK189" s="145"/>
      <c r="CL189" s="145"/>
      <c r="CM189" s="145"/>
      <c r="CN189" s="145"/>
      <c r="CO189" s="145"/>
      <c r="CP189" s="145"/>
      <c r="CQ189" s="145"/>
      <c r="CR189" s="145"/>
      <c r="CS189" s="145"/>
      <c r="CT189" s="145"/>
      <c r="CU189" s="145"/>
      <c r="CV189" s="145"/>
      <c r="CW189" s="145"/>
      <c r="CX189" s="145"/>
      <c r="CY189" s="145"/>
      <c r="CZ189" s="145"/>
      <c r="DA189" s="145"/>
      <c r="DB189" s="145"/>
      <c r="DC189" s="145"/>
      <c r="DD189" s="145"/>
      <c r="DE189" s="145"/>
      <c r="DF189" s="145"/>
      <c r="DG189" s="145"/>
      <c r="DH189" s="145"/>
      <c r="DI189" s="145"/>
      <c r="DJ189" s="145"/>
      <c r="DK189" s="145"/>
      <c r="DL189" s="145"/>
      <c r="DM189" s="145"/>
      <c r="DN189" s="145"/>
      <c r="DO189" s="145"/>
      <c r="DP189" s="145"/>
      <c r="DQ189" s="145"/>
      <c r="DR189" s="145"/>
      <c r="DS189" s="145"/>
      <c r="DT189" s="145"/>
      <c r="DU189" s="145"/>
      <c r="DV189" s="145"/>
      <c r="DW189" s="145"/>
      <c r="DX189" s="145"/>
      <c r="DY189" s="145"/>
      <c r="DZ189" s="145"/>
      <c r="EA189" s="145"/>
      <c r="EB189" s="145"/>
      <c r="EC189" s="145"/>
      <c r="ED189" s="145"/>
      <c r="EE189" s="145"/>
      <c r="EF189" s="145"/>
      <c r="EG189" s="145"/>
      <c r="EH189" s="145"/>
      <c r="EI189" s="145"/>
      <c r="EJ189" s="145"/>
      <c r="EK189" s="145"/>
      <c r="EL189" s="145"/>
      <c r="EM189" s="145"/>
      <c r="EN189" s="145"/>
      <c r="EO189" s="145"/>
      <c r="EP189" s="145"/>
      <c r="EQ189" s="145"/>
      <c r="ER189" s="145"/>
      <c r="ES189" s="145"/>
      <c r="ET189" s="145"/>
      <c r="EU189" s="145"/>
      <c r="EV189" s="145"/>
      <c r="EW189" s="145"/>
      <c r="EX189" s="145"/>
      <c r="EY189" s="145"/>
      <c r="EZ189" s="145"/>
      <c r="FA189" s="145"/>
      <c r="FB189" s="145"/>
      <c r="FC189" s="145"/>
      <c r="FD189" s="145"/>
      <c r="FE189" s="145"/>
      <c r="FF189" s="145"/>
      <c r="FG189" s="145"/>
      <c r="FH189" s="145"/>
      <c r="FI189" s="145"/>
      <c r="FJ189" s="145"/>
      <c r="FK189" s="145"/>
      <c r="FL189" s="145"/>
      <c r="FM189" s="145"/>
      <c r="FN189" s="145"/>
      <c r="FO189" s="145"/>
      <c r="FP189" s="145"/>
      <c r="FQ189" s="145"/>
      <c r="FR189" s="145"/>
      <c r="FS189" s="145"/>
      <c r="FT189" s="145"/>
      <c r="FU189" s="145"/>
      <c r="FV189" s="145"/>
      <c r="FW189" s="145"/>
      <c r="FX189" s="145"/>
      <c r="FY189" s="145"/>
      <c r="FZ189" s="145"/>
      <c r="GA189" s="145"/>
      <c r="GB189" s="145"/>
      <c r="GC189" s="145"/>
      <c r="GD189" s="145"/>
      <c r="GE189" s="145"/>
      <c r="GF189" s="145"/>
      <c r="GG189" s="145"/>
      <c r="GH189" s="145"/>
      <c r="GI189" s="145"/>
      <c r="GJ189" s="145"/>
      <c r="GK189" s="145"/>
      <c r="GL189" s="145"/>
      <c r="GM189" s="145"/>
      <c r="GN189" s="145"/>
      <c r="GO189" s="145"/>
      <c r="GP189" s="145"/>
      <c r="GQ189" s="145"/>
      <c r="GR189" s="145"/>
      <c r="GS189" s="145"/>
      <c r="GT189" s="145"/>
      <c r="GU189" s="145"/>
      <c r="GV189" s="145"/>
      <c r="GW189" s="145"/>
      <c r="GX189" s="145"/>
      <c r="GY189" s="145"/>
      <c r="GZ189" s="145"/>
      <c r="HA189" s="145"/>
      <c r="HB189" s="145"/>
      <c r="HC189" s="145"/>
      <c r="HD189" s="145"/>
      <c r="HE189" s="145"/>
      <c r="HF189" s="145"/>
      <c r="HG189" s="145"/>
      <c r="HH189" s="145"/>
      <c r="HI189" s="145"/>
      <c r="HJ189" s="145"/>
      <c r="HK189" s="145"/>
      <c r="HL189" s="145"/>
      <c r="HM189" s="145"/>
      <c r="HN189" s="145"/>
      <c r="HO189" s="145"/>
      <c r="HP189" s="145"/>
      <c r="HQ189" s="145"/>
      <c r="HR189" s="145"/>
      <c r="HS189" s="145"/>
      <c r="HT189" s="145"/>
      <c r="HU189" s="145"/>
      <c r="HV189" s="145"/>
      <c r="HW189" s="145"/>
      <c r="HX189" s="145"/>
      <c r="HY189" s="145"/>
      <c r="HZ189" s="145"/>
      <c r="IA189" s="145"/>
      <c r="IB189" s="145"/>
      <c r="IC189" s="145"/>
      <c r="ID189" s="145"/>
      <c r="IE189" s="145"/>
      <c r="IF189" s="145"/>
      <c r="IG189" s="145"/>
      <c r="IH189" s="145"/>
      <c r="II189" s="145"/>
      <c r="IJ189" s="145"/>
      <c r="IK189" s="145"/>
      <c r="IL189" s="145"/>
      <c r="IM189" s="145"/>
      <c r="IN189" s="145"/>
      <c r="IO189" s="145"/>
      <c r="IP189" s="145"/>
      <c r="IQ189" s="145"/>
      <c r="IR189" s="145"/>
      <c r="IS189" s="145"/>
      <c r="IT189" s="145"/>
      <c r="IU189" s="145"/>
      <c r="IV189" s="145"/>
      <c r="IW189" s="145"/>
      <c r="IX189" s="145"/>
      <c r="IY189" s="145"/>
      <c r="IZ189" s="145"/>
      <c r="JA189" s="145"/>
      <c r="JB189" s="145"/>
      <c r="JC189" s="145"/>
      <c r="JD189" s="145"/>
      <c r="JE189" s="145"/>
      <c r="JF189" s="145"/>
      <c r="JG189" s="145"/>
      <c r="JH189" s="145"/>
      <c r="JI189" s="145"/>
      <c r="JJ189" s="145"/>
      <c r="JK189" s="145"/>
      <c r="JL189" s="145"/>
      <c r="JM189" s="145"/>
      <c r="JN189" s="145"/>
      <c r="JO189" s="145"/>
      <c r="JP189" s="145"/>
      <c r="JQ189" s="145"/>
      <c r="JR189" s="145"/>
      <c r="JS189" s="145"/>
      <c r="JT189" s="145"/>
      <c r="JU189" s="145"/>
      <c r="JV189" s="145"/>
      <c r="JW189" s="145"/>
      <c r="JX189" s="145"/>
      <c r="JY189" s="145"/>
      <c r="JZ189" s="145"/>
      <c r="KA189" s="145"/>
      <c r="KB189" s="145"/>
      <c r="KC189" s="145"/>
      <c r="KD189" s="145"/>
      <c r="KE189" s="145"/>
      <c r="KF189" s="145"/>
      <c r="KG189" s="145"/>
      <c r="KH189" s="145"/>
      <c r="KI189" s="145"/>
      <c r="KJ189" s="145"/>
      <c r="KK189" s="145"/>
      <c r="KL189" s="145"/>
      <c r="KM189" s="145"/>
      <c r="KN189" s="145"/>
      <c r="KO189" s="145"/>
      <c r="KP189" s="145"/>
      <c r="KQ189" s="145"/>
      <c r="KR189" s="145"/>
      <c r="KS189" s="145"/>
      <c r="KT189" s="145"/>
      <c r="KU189" s="145"/>
      <c r="KV189" s="145"/>
      <c r="KW189" s="145"/>
      <c r="KX189" s="145"/>
      <c r="KY189" s="145"/>
      <c r="KZ189" s="145"/>
      <c r="LA189" s="145"/>
      <c r="LB189" s="145"/>
      <c r="LC189" s="145"/>
      <c r="LD189" s="145"/>
      <c r="LE189" s="145"/>
      <c r="LF189" s="145"/>
      <c r="LG189" s="145"/>
      <c r="LH189" s="145"/>
      <c r="LI189" s="145"/>
      <c r="LJ189" s="145"/>
      <c r="LK189" s="145"/>
      <c r="LL189" s="145"/>
      <c r="LM189" s="145"/>
      <c r="LN189" s="145"/>
      <c r="LO189" s="145"/>
      <c r="LP189" s="145"/>
      <c r="LQ189" s="145"/>
      <c r="LR189" s="145"/>
      <c r="LS189" s="145"/>
      <c r="LT189" s="145"/>
      <c r="LU189" s="145"/>
      <c r="LV189" s="145"/>
      <c r="LW189" s="145"/>
      <c r="LX189" s="145"/>
      <c r="LY189" s="145"/>
      <c r="LZ189" s="145"/>
      <c r="MA189" s="145"/>
      <c r="MB189" s="145"/>
      <c r="MC189" s="145"/>
      <c r="MD189" s="145"/>
      <c r="ME189" s="145"/>
      <c r="MF189" s="145"/>
      <c r="MG189" s="145"/>
      <c r="MH189" s="145"/>
      <c r="MI189" s="145"/>
      <c r="MJ189" s="145"/>
      <c r="MK189" s="145"/>
      <c r="ML189" s="145"/>
      <c r="MM189" s="145"/>
      <c r="MN189" s="145"/>
      <c r="MO189" s="145"/>
      <c r="MP189" s="145"/>
      <c r="MQ189" s="145"/>
      <c r="MR189" s="145"/>
      <c r="MS189" s="145"/>
      <c r="MT189" s="145"/>
      <c r="MU189" s="145"/>
      <c r="MV189" s="145"/>
      <c r="MW189" s="145"/>
      <c r="MX189" s="145"/>
      <c r="MY189" s="145"/>
      <c r="MZ189" s="145"/>
      <c r="NA189" s="145"/>
      <c r="NB189" s="145"/>
      <c r="NC189" s="145"/>
      <c r="ND189" s="145"/>
      <c r="NE189" s="145"/>
      <c r="NF189" s="145"/>
      <c r="NG189" s="145"/>
      <c r="NH189" s="145"/>
      <c r="NI189" s="145"/>
      <c r="NJ189" s="145"/>
      <c r="NK189" s="145"/>
      <c r="NL189" s="145"/>
      <c r="NM189" s="145"/>
      <c r="NN189" s="145"/>
      <c r="NO189" s="145"/>
      <c r="NP189" s="145"/>
      <c r="NQ189" s="145"/>
      <c r="NR189" s="145"/>
      <c r="NS189" s="145"/>
      <c r="NT189" s="145"/>
      <c r="NU189" s="145"/>
      <c r="NV189" s="145"/>
      <c r="NW189" s="145"/>
      <c r="NX189" s="145"/>
      <c r="NY189" s="145"/>
      <c r="NZ189" s="145"/>
      <c r="OA189" s="145"/>
      <c r="OB189" s="145"/>
      <c r="OC189" s="145"/>
      <c r="OD189" s="145"/>
      <c r="OE189" s="145"/>
      <c r="OF189" s="145"/>
      <c r="OG189" s="145"/>
      <c r="OH189" s="145"/>
      <c r="OI189" s="145"/>
      <c r="OJ189" s="145"/>
      <c r="OK189" s="145"/>
      <c r="OL189" s="145"/>
      <c r="OM189" s="145"/>
      <c r="ON189" s="145"/>
      <c r="OO189" s="145"/>
      <c r="OP189" s="145"/>
      <c r="OQ189" s="145"/>
      <c r="OR189" s="145"/>
      <c r="OS189" s="145"/>
      <c r="OT189" s="145"/>
      <c r="OU189" s="145"/>
      <c r="OV189" s="145"/>
      <c r="OW189" s="145"/>
      <c r="OX189" s="145"/>
      <c r="OY189" s="145"/>
      <c r="OZ189" s="145"/>
      <c r="PA189" s="145"/>
      <c r="PB189" s="145"/>
      <c r="PC189" s="145"/>
      <c r="PD189" s="145"/>
      <c r="PE189" s="145"/>
      <c r="PF189" s="145"/>
      <c r="PG189" s="145"/>
      <c r="PH189" s="145"/>
      <c r="PI189" s="145"/>
      <c r="PJ189" s="145"/>
      <c r="PK189" s="145"/>
      <c r="PL189" s="145"/>
      <c r="PM189" s="145"/>
      <c r="PN189" s="145"/>
      <c r="PO189" s="145"/>
      <c r="PP189" s="145"/>
      <c r="PQ189" s="145"/>
      <c r="PR189" s="145"/>
      <c r="PS189" s="145"/>
      <c r="PT189" s="145"/>
      <c r="PU189" s="145"/>
      <c r="PV189" s="145"/>
      <c r="PW189" s="145"/>
      <c r="PX189" s="145"/>
      <c r="PY189" s="145"/>
      <c r="PZ189" s="145"/>
      <c r="QA189" s="145"/>
      <c r="QB189" s="145"/>
      <c r="QC189" s="145"/>
      <c r="QD189" s="145"/>
      <c r="QE189" s="145"/>
      <c r="QF189" s="145"/>
      <c r="QG189" s="145"/>
      <c r="QH189" s="145"/>
      <c r="QI189" s="145"/>
      <c r="QJ189" s="145"/>
      <c r="QK189" s="145"/>
      <c r="QL189" s="145"/>
      <c r="QM189" s="145"/>
      <c r="QN189" s="145"/>
      <c r="QO189" s="145"/>
      <c r="QP189" s="145"/>
      <c r="QQ189" s="145"/>
      <c r="QR189" s="145"/>
      <c r="QS189" s="145"/>
      <c r="QT189" s="145"/>
      <c r="QU189" s="145"/>
      <c r="QV189" s="145"/>
      <c r="QW189" s="145"/>
      <c r="QX189" s="145"/>
      <c r="QY189" s="145"/>
      <c r="QZ189" s="145"/>
      <c r="RA189" s="145"/>
      <c r="RB189" s="145"/>
      <c r="RC189" s="145"/>
      <c r="RD189" s="145"/>
      <c r="RE189" s="145"/>
      <c r="RF189" s="145"/>
      <c r="RG189" s="145"/>
      <c r="RH189" s="145"/>
      <c r="RI189" s="145"/>
      <c r="RJ189" s="145"/>
      <c r="RK189" s="145"/>
      <c r="RL189" s="145"/>
      <c r="RM189" s="145"/>
      <c r="RN189" s="145"/>
      <c r="RO189" s="145"/>
      <c r="RP189" s="145"/>
      <c r="RQ189" s="145"/>
      <c r="RR189" s="145"/>
      <c r="RS189" s="145"/>
      <c r="RT189" s="145"/>
      <c r="RU189" s="145"/>
      <c r="RV189" s="145"/>
      <c r="RW189" s="145"/>
      <c r="RX189" s="145"/>
      <c r="RY189" s="145"/>
      <c r="RZ189" s="145"/>
      <c r="SA189" s="145"/>
      <c r="SB189" s="145"/>
      <c r="SC189" s="145"/>
      <c r="SD189" s="145"/>
      <c r="SE189" s="145"/>
      <c r="SF189" s="145"/>
      <c r="SG189" s="145"/>
      <c r="SH189" s="145"/>
      <c r="SI189" s="145"/>
      <c r="SJ189" s="145"/>
      <c r="SK189" s="145"/>
      <c r="SL189" s="145"/>
      <c r="SM189" s="145"/>
      <c r="SN189" s="145"/>
      <c r="SO189" s="145"/>
      <c r="SP189" s="145"/>
      <c r="SQ189" s="145"/>
      <c r="SR189" s="145"/>
      <c r="SS189" s="145"/>
      <c r="ST189" s="145"/>
      <c r="SU189" s="145"/>
      <c r="SV189" s="145"/>
      <c r="SW189" s="145"/>
      <c r="SX189" s="145"/>
      <c r="SY189" s="145"/>
      <c r="SZ189" s="145"/>
      <c r="TA189" s="145"/>
      <c r="TB189" s="145"/>
      <c r="TC189" s="145"/>
      <c r="TD189" s="145"/>
      <c r="TE189" s="145"/>
      <c r="TF189" s="145"/>
      <c r="TG189" s="145"/>
      <c r="TH189" s="145"/>
      <c r="TI189" s="145"/>
      <c r="TJ189" s="145"/>
      <c r="TK189" s="145"/>
      <c r="TL189" s="145"/>
      <c r="TM189" s="145"/>
      <c r="TN189" s="145"/>
      <c r="TO189" s="145"/>
      <c r="TP189" s="145"/>
      <c r="TQ189" s="145"/>
      <c r="TR189" s="145"/>
      <c r="TS189" s="145"/>
      <c r="TT189" s="145"/>
      <c r="TU189" s="145"/>
      <c r="TV189" s="145"/>
      <c r="TW189" s="145"/>
      <c r="TX189" s="145"/>
      <c r="TY189" s="145"/>
      <c r="TZ189" s="145"/>
      <c r="UA189" s="145"/>
      <c r="UB189" s="145"/>
      <c r="UC189" s="145"/>
      <c r="UD189" s="145"/>
      <c r="UE189" s="145"/>
      <c r="UF189" s="145"/>
      <c r="UG189" s="145"/>
      <c r="UH189" s="145"/>
      <c r="UI189" s="145"/>
      <c r="UJ189" s="145"/>
      <c r="UK189" s="145"/>
      <c r="UL189" s="145"/>
      <c r="UM189" s="145"/>
      <c r="UN189" s="145"/>
      <c r="UO189" s="145"/>
      <c r="UP189" s="145"/>
      <c r="UQ189" s="145"/>
      <c r="UR189" s="145"/>
      <c r="US189" s="145"/>
      <c r="UT189" s="145"/>
      <c r="UU189" s="145"/>
      <c r="UV189" s="145"/>
      <c r="UW189" s="145"/>
      <c r="UX189" s="145"/>
      <c r="UY189" s="145"/>
      <c r="UZ189" s="145"/>
      <c r="VA189" s="145"/>
      <c r="VB189" s="145"/>
      <c r="VC189" s="145"/>
      <c r="VD189" s="145"/>
      <c r="VE189" s="145"/>
      <c r="VF189" s="145"/>
      <c r="VG189" s="145"/>
      <c r="VH189" s="145"/>
      <c r="VI189" s="145"/>
      <c r="VJ189" s="145"/>
      <c r="VK189" s="145"/>
      <c r="VL189" s="145"/>
      <c r="VM189" s="145"/>
      <c r="VN189" s="145"/>
      <c r="VO189" s="145"/>
      <c r="VP189" s="145"/>
      <c r="VQ189" s="145"/>
      <c r="VR189" s="145"/>
      <c r="VS189" s="145"/>
      <c r="VT189" s="145"/>
      <c r="VU189" s="145"/>
      <c r="VV189" s="145"/>
      <c r="VW189" s="145"/>
      <c r="VX189" s="145"/>
      <c r="VY189" s="145"/>
      <c r="VZ189" s="145"/>
      <c r="WA189" s="145"/>
      <c r="WB189" s="145"/>
      <c r="WC189" s="145"/>
      <c r="WD189" s="145"/>
      <c r="WE189" s="145"/>
      <c r="WF189" s="145"/>
      <c r="WG189" s="145"/>
      <c r="WH189" s="145"/>
      <c r="WI189" s="145"/>
      <c r="WJ189" s="145"/>
      <c r="WK189" s="145"/>
      <c r="WL189" s="145"/>
      <c r="WM189" s="145"/>
      <c r="WN189" s="145"/>
      <c r="WO189" s="145"/>
      <c r="WP189" s="145"/>
      <c r="WQ189" s="145"/>
      <c r="WR189" s="145"/>
      <c r="WS189" s="145"/>
      <c r="WT189" s="145"/>
      <c r="WU189" s="145"/>
      <c r="WV189" s="145"/>
      <c r="WW189" s="145"/>
      <c r="WX189" s="145"/>
      <c r="WY189" s="145"/>
      <c r="WZ189" s="145"/>
      <c r="XA189" s="145"/>
      <c r="XB189" s="145"/>
      <c r="XC189" s="145"/>
      <c r="XD189" s="145"/>
      <c r="XE189" s="145"/>
      <c r="XF189" s="145"/>
      <c r="XG189" s="145"/>
      <c r="XH189" s="145"/>
      <c r="XI189" s="145"/>
      <c r="XJ189" s="145"/>
      <c r="XK189" s="145"/>
      <c r="XL189" s="145"/>
      <c r="XM189" s="145"/>
      <c r="XN189" s="145"/>
      <c r="XO189" s="145"/>
      <c r="XP189" s="145"/>
      <c r="XQ189" s="145"/>
      <c r="XR189" s="145"/>
      <c r="XS189" s="145"/>
      <c r="XT189" s="145"/>
      <c r="XU189" s="145"/>
      <c r="XV189" s="145"/>
      <c r="XW189" s="145"/>
      <c r="XX189" s="145"/>
      <c r="XY189" s="145"/>
      <c r="XZ189" s="145"/>
      <c r="YA189" s="145"/>
      <c r="YB189" s="145"/>
      <c r="YC189" s="145"/>
      <c r="YD189" s="145"/>
      <c r="YE189" s="145"/>
      <c r="YF189" s="145"/>
      <c r="YG189" s="145"/>
      <c r="YH189" s="145"/>
      <c r="YI189" s="145"/>
      <c r="YJ189" s="145"/>
      <c r="YK189" s="145"/>
      <c r="YL189" s="145"/>
      <c r="YM189" s="145"/>
      <c r="YN189" s="145"/>
      <c r="YO189" s="145"/>
      <c r="YP189" s="145"/>
      <c r="YQ189" s="145"/>
      <c r="YR189" s="145"/>
      <c r="YS189" s="145"/>
      <c r="YT189" s="145"/>
      <c r="YU189" s="145"/>
      <c r="YV189" s="145"/>
      <c r="YW189" s="145"/>
      <c r="YX189" s="145"/>
      <c r="YY189" s="145"/>
      <c r="YZ189" s="145"/>
      <c r="ZA189" s="145"/>
      <c r="ZB189" s="145"/>
      <c r="ZC189" s="145"/>
      <c r="ZD189" s="145"/>
      <c r="ZE189" s="145"/>
      <c r="ZF189" s="145"/>
      <c r="ZG189" s="145"/>
      <c r="ZH189" s="145"/>
      <c r="ZI189" s="145"/>
      <c r="ZJ189" s="145"/>
      <c r="ZK189" s="145"/>
      <c r="ZL189" s="145"/>
      <c r="ZM189" s="145"/>
      <c r="ZN189" s="145"/>
      <c r="ZO189" s="145"/>
      <c r="ZP189" s="145"/>
      <c r="ZQ189" s="145"/>
      <c r="ZR189" s="145"/>
      <c r="ZS189" s="145"/>
      <c r="ZT189" s="145"/>
      <c r="ZU189" s="145"/>
      <c r="ZV189" s="145"/>
      <c r="ZW189" s="145"/>
      <c r="ZX189" s="145"/>
      <c r="ZY189" s="145"/>
      <c r="ZZ189" s="145"/>
      <c r="AAA189" s="145"/>
      <c r="AAB189" s="145"/>
      <c r="AAC189" s="145"/>
      <c r="AAD189" s="145"/>
      <c r="AAE189" s="145"/>
      <c r="AAF189" s="145"/>
      <c r="AAG189" s="145"/>
      <c r="AAH189" s="145"/>
      <c r="AAI189" s="145"/>
      <c r="AAJ189" s="145"/>
      <c r="AAK189" s="145"/>
      <c r="AAL189" s="145"/>
      <c r="AAM189" s="145"/>
      <c r="AAN189" s="145"/>
      <c r="AAO189" s="145"/>
      <c r="AAP189" s="145"/>
      <c r="AAQ189" s="145"/>
      <c r="AAR189" s="145"/>
      <c r="AAS189" s="145"/>
      <c r="AAT189" s="145"/>
      <c r="AAU189" s="145"/>
      <c r="AAV189" s="145"/>
      <c r="AAW189" s="145"/>
      <c r="AAX189" s="145"/>
      <c r="AAY189" s="145"/>
      <c r="AAZ189" s="145"/>
      <c r="ABA189" s="145"/>
      <c r="ABB189" s="145"/>
      <c r="ABC189" s="145"/>
      <c r="ABD189" s="145"/>
      <c r="ABE189" s="145"/>
      <c r="ABF189" s="145"/>
      <c r="ABG189" s="145"/>
      <c r="ABH189" s="145"/>
      <c r="ABI189" s="145"/>
      <c r="ABJ189" s="145"/>
      <c r="ABK189" s="145"/>
      <c r="ABL189" s="145"/>
      <c r="ABM189" s="145"/>
      <c r="ABN189" s="145"/>
      <c r="ABO189" s="145"/>
      <c r="ABP189" s="145"/>
      <c r="ABQ189" s="145"/>
      <c r="ABR189" s="145"/>
      <c r="ABS189" s="145"/>
      <c r="ABT189" s="145"/>
      <c r="ABU189" s="145"/>
      <c r="ABV189" s="145"/>
      <c r="ABW189" s="145"/>
      <c r="ABX189" s="145"/>
      <c r="ABY189" s="145"/>
      <c r="ABZ189" s="145"/>
      <c r="ACA189" s="145"/>
      <c r="ACB189" s="145"/>
      <c r="ACC189" s="145"/>
      <c r="ACD189" s="145"/>
      <c r="ACE189" s="145"/>
      <c r="ACF189" s="145"/>
      <c r="ACG189" s="145"/>
      <c r="ACH189" s="145"/>
      <c r="ACI189" s="145"/>
      <c r="ACJ189" s="145"/>
      <c r="ACK189" s="145"/>
      <c r="ACL189" s="145"/>
      <c r="ACM189" s="145"/>
      <c r="ACN189" s="145"/>
      <c r="ACO189" s="145"/>
      <c r="ACP189" s="145"/>
      <c r="ACQ189" s="145"/>
      <c r="ACR189" s="145"/>
      <c r="ACS189" s="145"/>
      <c r="ACT189" s="145"/>
      <c r="ACU189" s="145"/>
      <c r="ACV189" s="145"/>
      <c r="ACW189" s="145"/>
      <c r="ACX189" s="145"/>
      <c r="ACY189" s="145"/>
      <c r="ACZ189" s="145"/>
      <c r="ADA189" s="145"/>
      <c r="ADB189" s="145"/>
      <c r="ADC189" s="145"/>
      <c r="ADD189" s="145"/>
      <c r="ADE189" s="145"/>
      <c r="ADF189" s="145"/>
      <c r="ADG189" s="145"/>
      <c r="ADH189" s="145"/>
      <c r="ADI189" s="145"/>
      <c r="ADJ189" s="145"/>
      <c r="ADK189" s="145"/>
      <c r="ADL189" s="145"/>
      <c r="ADM189" s="145"/>
      <c r="ADN189" s="145"/>
      <c r="ADO189" s="145"/>
      <c r="ADP189" s="145"/>
      <c r="ADQ189" s="145"/>
      <c r="ADR189" s="145"/>
      <c r="ADS189" s="145"/>
      <c r="ADT189" s="145"/>
      <c r="ADU189" s="145"/>
      <c r="ADV189" s="145"/>
      <c r="ADW189" s="145"/>
      <c r="ADX189" s="145"/>
      <c r="ADY189" s="145"/>
      <c r="ADZ189" s="145"/>
      <c r="AEA189" s="145"/>
      <c r="AEB189" s="145"/>
      <c r="AEC189" s="145"/>
      <c r="AED189" s="145"/>
      <c r="AEE189" s="145"/>
      <c r="AEF189" s="145"/>
      <c r="AEG189" s="145"/>
      <c r="AEH189" s="145"/>
      <c r="AEI189" s="145"/>
      <c r="AEJ189" s="145"/>
      <c r="AEK189" s="145"/>
      <c r="AEL189" s="145"/>
      <c r="AEM189" s="145"/>
      <c r="AEN189" s="145"/>
      <c r="AEO189" s="145"/>
      <c r="AEP189" s="145"/>
      <c r="AEQ189" s="145"/>
      <c r="AER189" s="145"/>
      <c r="AES189" s="145"/>
      <c r="AET189" s="145"/>
      <c r="AEU189" s="145"/>
      <c r="AEV189" s="145"/>
      <c r="AEW189" s="145"/>
      <c r="AEX189" s="145"/>
      <c r="AEY189" s="145"/>
      <c r="AEZ189" s="145"/>
      <c r="AFA189" s="145"/>
      <c r="AFB189" s="145"/>
      <c r="AFC189" s="145"/>
      <c r="AFD189" s="145"/>
      <c r="AFE189" s="145"/>
      <c r="AFF189" s="145"/>
      <c r="AFG189" s="145"/>
      <c r="AFH189" s="145"/>
      <c r="AFI189" s="145"/>
      <c r="AFJ189" s="145"/>
      <c r="AFK189" s="145"/>
      <c r="AFL189" s="145"/>
      <c r="AFM189" s="145"/>
      <c r="AFN189" s="145"/>
      <c r="AFO189" s="145"/>
      <c r="AFP189" s="145"/>
      <c r="AFQ189" s="145"/>
      <c r="AFR189" s="145"/>
      <c r="AFS189" s="145"/>
      <c r="AFT189" s="145"/>
      <c r="AFU189" s="145"/>
      <c r="AFV189" s="145"/>
      <c r="AFW189" s="145"/>
      <c r="AFX189" s="145"/>
      <c r="AFY189" s="145"/>
      <c r="AFZ189" s="145"/>
      <c r="AGA189" s="145"/>
      <c r="AGB189" s="145"/>
      <c r="AGC189" s="145"/>
      <c r="AGD189" s="145"/>
      <c r="AGE189" s="145"/>
      <c r="AGF189" s="145"/>
      <c r="AGG189" s="145"/>
      <c r="AGH189" s="145"/>
      <c r="AGI189" s="145"/>
      <c r="AGJ189" s="145"/>
      <c r="AGK189" s="145"/>
      <c r="AGL189" s="145"/>
      <c r="AGM189" s="145"/>
      <c r="AGN189" s="145"/>
      <c r="AGO189" s="145"/>
      <c r="AGP189" s="145"/>
      <c r="AGQ189" s="145"/>
      <c r="AGR189" s="145"/>
      <c r="AGS189" s="145"/>
      <c r="AGT189" s="145"/>
      <c r="AGU189" s="145"/>
      <c r="AGV189" s="145"/>
      <c r="AGW189" s="145"/>
      <c r="AGX189" s="145"/>
      <c r="AGY189" s="145"/>
      <c r="AGZ189" s="145"/>
      <c r="AHA189" s="145"/>
      <c r="AHB189" s="145"/>
      <c r="AHC189" s="145"/>
      <c r="AHD189" s="145"/>
      <c r="AHE189" s="145"/>
      <c r="AHF189" s="145"/>
      <c r="AHG189" s="145"/>
      <c r="AHH189" s="145"/>
      <c r="AHI189" s="145"/>
      <c r="AHJ189" s="145"/>
      <c r="AHK189" s="145"/>
      <c r="AHL189" s="145"/>
      <c r="AHM189" s="145"/>
      <c r="AHN189" s="145"/>
      <c r="AHO189" s="145"/>
      <c r="AHP189" s="145"/>
      <c r="AHQ189" s="145"/>
      <c r="AHR189" s="145"/>
      <c r="AHS189" s="145"/>
      <c r="AHT189" s="145"/>
      <c r="AHU189" s="145"/>
      <c r="AHV189" s="145"/>
      <c r="AHW189" s="145"/>
      <c r="AHX189" s="145"/>
      <c r="AHY189" s="145"/>
      <c r="AHZ189" s="145"/>
      <c r="AIA189" s="145"/>
      <c r="AIB189" s="145"/>
      <c r="AIC189" s="145"/>
      <c r="AID189" s="145"/>
      <c r="AIE189" s="145"/>
      <c r="AIF189" s="145"/>
      <c r="AIG189" s="145"/>
      <c r="AIH189" s="145"/>
      <c r="AII189" s="145"/>
      <c r="AIJ189" s="145"/>
      <c r="AIK189" s="145"/>
      <c r="AIL189" s="145"/>
      <c r="AIM189" s="145"/>
      <c r="AIN189" s="145"/>
      <c r="AIO189" s="145"/>
      <c r="AIP189" s="145"/>
      <c r="AIQ189" s="145"/>
      <c r="AIR189" s="145"/>
      <c r="AIS189" s="145"/>
      <c r="AIT189" s="145"/>
      <c r="AIU189" s="145"/>
      <c r="AIV189" s="145"/>
      <c r="AIW189" s="145"/>
      <c r="AIX189" s="145"/>
      <c r="AIY189" s="145"/>
      <c r="AIZ189" s="145"/>
      <c r="AJA189" s="145"/>
      <c r="AJB189" s="145"/>
      <c r="AJC189" s="145"/>
      <c r="AJD189" s="145"/>
      <c r="AJE189" s="145"/>
      <c r="AJF189" s="145"/>
      <c r="AJG189" s="145"/>
      <c r="AJH189" s="145"/>
      <c r="AJI189" s="145"/>
      <c r="AJJ189" s="145"/>
      <c r="AJK189" s="145"/>
      <c r="AJL189" s="145"/>
      <c r="AJM189" s="145"/>
      <c r="AJN189" s="145"/>
      <c r="AJO189" s="145"/>
      <c r="AJP189" s="145"/>
      <c r="AJQ189" s="145"/>
      <c r="AJR189" s="145"/>
      <c r="AJS189" s="145"/>
      <c r="AJT189" s="145"/>
      <c r="AJU189" s="145"/>
      <c r="AJV189" s="145"/>
      <c r="AJW189" s="145"/>
      <c r="AJX189" s="145"/>
      <c r="AJY189" s="145"/>
      <c r="AJZ189" s="145"/>
      <c r="AKA189" s="145"/>
      <c r="AKB189" s="145"/>
      <c r="AKC189" s="145"/>
      <c r="AKD189" s="145"/>
      <c r="AKE189" s="145"/>
      <c r="AKF189" s="145"/>
      <c r="AKG189" s="145"/>
      <c r="AKH189" s="145"/>
      <c r="AKI189" s="145"/>
      <c r="AKJ189" s="145"/>
      <c r="AKK189" s="145"/>
      <c r="AKL189" s="145"/>
      <c r="AKM189" s="145"/>
      <c r="AKN189" s="145"/>
      <c r="AKO189" s="145"/>
      <c r="AKP189" s="145"/>
      <c r="AKQ189" s="145"/>
      <c r="AKR189" s="145"/>
      <c r="AKS189" s="145"/>
      <c r="AKT189" s="145"/>
      <c r="AKU189" s="145"/>
      <c r="AKV189" s="145"/>
      <c r="AKW189" s="145"/>
      <c r="AKX189" s="145"/>
      <c r="AKY189" s="145"/>
      <c r="AKZ189" s="145"/>
      <c r="ALA189" s="145"/>
      <c r="ALB189" s="145"/>
      <c r="ALC189" s="145"/>
      <c r="ALD189" s="145"/>
      <c r="ALE189" s="145"/>
      <c r="ALF189" s="145"/>
      <c r="ALG189" s="145"/>
      <c r="ALH189" s="145"/>
      <c r="ALI189" s="145"/>
      <c r="ALJ189" s="145"/>
      <c r="ALK189" s="145"/>
      <c r="ALL189" s="145"/>
      <c r="ALM189" s="145"/>
      <c r="ALN189" s="145"/>
      <c r="ALO189" s="145"/>
      <c r="ALP189" s="145"/>
      <c r="ALQ189" s="145"/>
      <c r="ALR189" s="145"/>
      <c r="ALS189" s="145"/>
      <c r="ALT189" s="145"/>
      <c r="ALU189" s="145"/>
      <c r="ALV189" s="145"/>
      <c r="ALW189" s="145"/>
      <c r="ALX189" s="145"/>
      <c r="ALY189" s="145"/>
      <c r="ALZ189" s="145"/>
      <c r="AMA189" s="145"/>
      <c r="AMB189" s="145"/>
      <c r="AMC189" s="145"/>
      <c r="AMD189" s="145"/>
      <c r="AME189" s="145"/>
      <c r="AMF189" s="145"/>
      <c r="AMG189" s="145"/>
      <c r="AMH189" s="145"/>
      <c r="AMI189" s="145"/>
      <c r="AMJ189" s="145"/>
      <c r="AMK189" s="145"/>
      <c r="AML189" s="145"/>
      <c r="AMM189" s="145"/>
      <c r="AMN189" s="145"/>
      <c r="AMO189" s="145"/>
      <c r="AMP189" s="145"/>
      <c r="AMQ189" s="145"/>
      <c r="AMR189" s="145"/>
      <c r="AMS189" s="145"/>
      <c r="AMT189" s="145"/>
      <c r="AMU189" s="145"/>
      <c r="AMV189" s="145"/>
      <c r="AMW189" s="145"/>
      <c r="AMX189" s="145"/>
      <c r="AMY189" s="145"/>
      <c r="AMZ189" s="145"/>
      <c r="ANA189" s="145"/>
      <c r="ANB189" s="145"/>
      <c r="ANC189" s="145"/>
      <c r="AND189" s="145"/>
      <c r="ANE189" s="145"/>
      <c r="ANF189" s="145"/>
      <c r="ANG189" s="145"/>
      <c r="ANH189" s="145"/>
      <c r="ANI189" s="145"/>
      <c r="ANJ189" s="145"/>
      <c r="ANK189" s="145"/>
      <c r="ANL189" s="145"/>
      <c r="ANM189" s="145"/>
      <c r="ANN189" s="145"/>
      <c r="ANO189" s="145"/>
      <c r="ANP189" s="145"/>
      <c r="ANQ189" s="145"/>
      <c r="ANR189" s="145"/>
      <c r="ANS189" s="145"/>
      <c r="ANT189" s="145"/>
      <c r="ANU189" s="145"/>
      <c r="ANV189" s="145"/>
      <c r="ANW189" s="145"/>
      <c r="ANX189" s="145"/>
      <c r="ANY189" s="145"/>
      <c r="ANZ189" s="145"/>
      <c r="AOA189" s="145"/>
      <c r="AOB189" s="145"/>
      <c r="AOC189" s="145"/>
      <c r="AOD189" s="145"/>
      <c r="AOE189" s="145"/>
      <c r="AOF189" s="145"/>
      <c r="AOG189" s="145"/>
      <c r="AOH189" s="145"/>
      <c r="AOI189" s="145"/>
      <c r="AOJ189" s="145"/>
      <c r="AOK189" s="145"/>
      <c r="AOL189" s="145"/>
      <c r="AOM189" s="145"/>
      <c r="AON189" s="145"/>
      <c r="AOO189" s="145"/>
      <c r="AOP189" s="145"/>
      <c r="AOQ189" s="145"/>
      <c r="AOR189" s="145"/>
      <c r="AOS189" s="145"/>
      <c r="AOT189" s="145"/>
      <c r="AOU189" s="145"/>
      <c r="AOV189" s="145"/>
      <c r="AOW189" s="145"/>
      <c r="AOX189" s="145"/>
      <c r="AOY189" s="145"/>
      <c r="AOZ189" s="145"/>
      <c r="APA189" s="145"/>
      <c r="APB189" s="145"/>
      <c r="APC189" s="145"/>
      <c r="APD189" s="145"/>
      <c r="APE189" s="145"/>
      <c r="APF189" s="145"/>
      <c r="APG189" s="145"/>
      <c r="APH189" s="145"/>
      <c r="API189" s="145"/>
      <c r="APJ189" s="145"/>
      <c r="APK189" s="145"/>
      <c r="APL189" s="145"/>
      <c r="APM189" s="145"/>
      <c r="APN189" s="145"/>
      <c r="APO189" s="145"/>
      <c r="APP189" s="145"/>
      <c r="APQ189" s="145"/>
      <c r="APR189" s="145"/>
      <c r="APS189" s="145"/>
      <c r="APT189" s="145"/>
      <c r="APU189" s="145"/>
      <c r="APV189" s="145"/>
      <c r="APW189" s="145"/>
      <c r="APX189" s="145"/>
      <c r="APY189" s="145"/>
      <c r="APZ189" s="145"/>
      <c r="AQA189" s="145"/>
      <c r="AQB189" s="145"/>
      <c r="AQC189" s="145"/>
      <c r="AQD189" s="145"/>
      <c r="AQE189" s="145"/>
      <c r="AQF189" s="145"/>
      <c r="AQG189" s="145"/>
      <c r="AQH189" s="145"/>
      <c r="AQI189" s="145"/>
      <c r="AQJ189" s="145"/>
      <c r="AQK189" s="145"/>
      <c r="AQL189" s="145"/>
      <c r="AQM189" s="145"/>
      <c r="AQN189" s="145"/>
      <c r="AQO189" s="145"/>
      <c r="AQP189" s="145"/>
      <c r="AQQ189" s="145"/>
      <c r="AQR189" s="145"/>
      <c r="AQS189" s="145"/>
      <c r="AQT189" s="145"/>
      <c r="AQU189" s="145"/>
      <c r="AQV189" s="145"/>
      <c r="AQW189" s="145"/>
      <c r="AQX189" s="145"/>
      <c r="AQY189" s="145"/>
      <c r="AQZ189" s="145"/>
      <c r="ARA189" s="145"/>
      <c r="ARB189" s="145"/>
      <c r="ARC189" s="145"/>
      <c r="ARD189" s="145"/>
      <c r="ARE189" s="145"/>
      <c r="ARF189" s="145"/>
      <c r="ARG189" s="145"/>
      <c r="ARH189" s="145"/>
      <c r="ARI189" s="145"/>
      <c r="ARJ189" s="145"/>
      <c r="ARK189" s="145"/>
      <c r="ARL189" s="145"/>
      <c r="ARM189" s="145"/>
      <c r="ARN189" s="145"/>
      <c r="ARO189" s="145"/>
      <c r="ARP189" s="145"/>
      <c r="ARQ189" s="145"/>
      <c r="ARR189" s="145"/>
      <c r="ARS189" s="145"/>
      <c r="ART189" s="145"/>
      <c r="ARU189" s="145"/>
      <c r="ARV189" s="145"/>
      <c r="ARW189" s="145"/>
      <c r="ARX189" s="145"/>
      <c r="ARY189" s="145"/>
      <c r="ARZ189" s="145"/>
      <c r="ASA189" s="145"/>
      <c r="ASB189" s="145"/>
      <c r="ASC189" s="145"/>
      <c r="ASD189" s="145"/>
      <c r="ASE189" s="145"/>
      <c r="ASF189" s="145"/>
      <c r="ASG189" s="145"/>
      <c r="ASH189" s="145"/>
      <c r="ASI189" s="145"/>
      <c r="ASJ189" s="145"/>
      <c r="ASK189" s="145"/>
      <c r="ASL189" s="145"/>
      <c r="ASM189" s="145"/>
      <c r="ASN189" s="145"/>
      <c r="ASO189" s="145"/>
      <c r="ASP189" s="145"/>
      <c r="ASQ189" s="145"/>
      <c r="ASR189" s="145"/>
      <c r="ASS189" s="145"/>
      <c r="AST189" s="145"/>
      <c r="ASU189" s="145"/>
      <c r="ASV189" s="145"/>
      <c r="ASW189" s="145"/>
      <c r="ASX189" s="145"/>
      <c r="ASY189" s="145"/>
      <c r="ASZ189" s="145"/>
      <c r="ATA189" s="145"/>
      <c r="ATB189" s="145"/>
      <c r="ATC189" s="145"/>
      <c r="ATD189" s="145"/>
      <c r="ATE189" s="145"/>
      <c r="ATF189" s="145"/>
      <c r="ATG189" s="145"/>
      <c r="ATH189" s="145"/>
      <c r="ATI189" s="145"/>
      <c r="ATJ189" s="145"/>
      <c r="ATK189" s="145"/>
      <c r="ATL189" s="145"/>
      <c r="ATM189" s="145"/>
      <c r="ATN189" s="145"/>
      <c r="ATO189" s="145"/>
      <c r="ATP189" s="145"/>
      <c r="ATQ189" s="145"/>
      <c r="ATR189" s="145"/>
      <c r="ATS189" s="145"/>
      <c r="ATT189" s="145"/>
      <c r="ATU189" s="145"/>
      <c r="ATV189" s="145"/>
      <c r="ATW189" s="145"/>
      <c r="ATX189" s="145"/>
      <c r="ATY189" s="145"/>
      <c r="ATZ189" s="145"/>
      <c r="AUA189" s="145"/>
      <c r="AUB189" s="145"/>
      <c r="AUC189" s="145"/>
      <c r="AUD189" s="145"/>
      <c r="AUE189" s="145"/>
      <c r="AUF189" s="145"/>
      <c r="AUG189" s="145"/>
      <c r="AUH189" s="145"/>
      <c r="AUI189" s="145"/>
      <c r="AUJ189" s="145"/>
      <c r="AUK189" s="145"/>
      <c r="AUL189" s="145"/>
      <c r="AUM189" s="145"/>
      <c r="AUN189" s="145"/>
      <c r="AUO189" s="145"/>
      <c r="AUP189" s="145"/>
      <c r="AUQ189" s="145"/>
      <c r="AUR189" s="145"/>
      <c r="AUS189" s="145"/>
      <c r="AUT189" s="145"/>
      <c r="AUU189" s="145"/>
      <c r="AUV189" s="145"/>
      <c r="AUW189" s="145"/>
      <c r="AUX189" s="145"/>
      <c r="AUY189" s="145"/>
      <c r="AUZ189" s="145"/>
      <c r="AVA189" s="145"/>
      <c r="AVB189" s="145"/>
      <c r="AVC189" s="145"/>
      <c r="AVD189" s="145"/>
      <c r="AVE189" s="145"/>
      <c r="AVF189" s="145"/>
      <c r="AVG189" s="145"/>
      <c r="AVH189" s="145"/>
      <c r="AVI189" s="145"/>
      <c r="AVJ189" s="145"/>
      <c r="AVK189" s="145"/>
      <c r="AVL189" s="145"/>
      <c r="AVM189" s="145"/>
      <c r="AVN189" s="145"/>
      <c r="AVO189" s="145"/>
      <c r="AVP189" s="145"/>
      <c r="AVQ189" s="145"/>
      <c r="AVR189" s="145"/>
      <c r="AVS189" s="145"/>
      <c r="AVT189" s="145"/>
      <c r="AVU189" s="145"/>
      <c r="AVV189" s="145"/>
      <c r="AVW189" s="145"/>
      <c r="AVX189" s="145"/>
      <c r="AVY189" s="145"/>
      <c r="AVZ189" s="145"/>
      <c r="AWA189" s="145"/>
      <c r="AWB189" s="145"/>
      <c r="AWC189" s="145"/>
      <c r="AWD189" s="145"/>
      <c r="AWE189" s="145"/>
      <c r="AWF189" s="145"/>
      <c r="AWG189" s="145"/>
      <c r="AWH189" s="145"/>
      <c r="AWI189" s="145"/>
      <c r="AWJ189" s="145"/>
      <c r="AWK189" s="145"/>
      <c r="AWL189" s="145"/>
      <c r="AWM189" s="145"/>
      <c r="AWN189" s="145"/>
      <c r="AWO189" s="145"/>
      <c r="AWP189" s="145"/>
      <c r="AWQ189" s="145"/>
      <c r="AWR189" s="145"/>
      <c r="AWS189" s="145"/>
      <c r="AWT189" s="145"/>
      <c r="AWU189" s="145"/>
      <c r="AWV189" s="145"/>
      <c r="AWW189" s="145"/>
      <c r="AWX189" s="145"/>
      <c r="AWY189" s="145"/>
      <c r="AWZ189" s="145"/>
      <c r="AXA189" s="145"/>
      <c r="AXB189" s="145"/>
      <c r="AXC189" s="145"/>
      <c r="AXD189" s="145"/>
      <c r="AXE189" s="145"/>
      <c r="AXF189" s="145"/>
      <c r="AXG189" s="145"/>
      <c r="AXH189" s="145"/>
      <c r="AXI189" s="145"/>
      <c r="AXJ189" s="145"/>
      <c r="AXK189" s="145"/>
      <c r="AXL189" s="145"/>
      <c r="AXM189" s="145"/>
      <c r="AXN189" s="145"/>
      <c r="AXO189" s="145"/>
      <c r="AXP189" s="145"/>
      <c r="AXQ189" s="145"/>
      <c r="AXR189" s="145"/>
      <c r="AXS189" s="145"/>
      <c r="AXT189" s="145"/>
      <c r="AXU189" s="145"/>
      <c r="AXV189" s="145"/>
      <c r="AXW189" s="145"/>
      <c r="AXX189" s="145"/>
      <c r="AXY189" s="145"/>
      <c r="AXZ189" s="145"/>
      <c r="AYA189" s="145"/>
      <c r="AYB189" s="145"/>
      <c r="AYC189" s="145"/>
      <c r="AYD189" s="145"/>
      <c r="AYE189" s="145"/>
      <c r="AYF189" s="145"/>
      <c r="AYG189" s="145"/>
      <c r="AYH189" s="145"/>
      <c r="AYI189" s="145"/>
      <c r="AYJ189" s="145"/>
      <c r="AYK189" s="145"/>
      <c r="AYL189" s="145"/>
      <c r="AYM189" s="145"/>
      <c r="AYN189" s="145"/>
      <c r="AYO189" s="145"/>
      <c r="AYP189" s="145"/>
      <c r="AYQ189" s="145"/>
      <c r="AYR189" s="145"/>
      <c r="AYS189" s="145"/>
      <c r="AYT189" s="145"/>
      <c r="AYU189" s="145"/>
      <c r="AYV189" s="145"/>
      <c r="AYW189" s="145"/>
      <c r="AYX189" s="145"/>
      <c r="AYY189" s="145"/>
      <c r="AYZ189" s="145"/>
      <c r="AZA189" s="145"/>
      <c r="AZB189" s="145"/>
      <c r="AZC189" s="145"/>
      <c r="AZD189" s="145"/>
      <c r="AZE189" s="145"/>
      <c r="AZF189" s="145"/>
      <c r="AZG189" s="145"/>
      <c r="AZH189" s="145"/>
      <c r="AZI189" s="145"/>
      <c r="AZJ189" s="145"/>
      <c r="AZK189" s="145"/>
      <c r="AZL189" s="145"/>
      <c r="AZM189" s="145"/>
      <c r="AZN189" s="145"/>
      <c r="AZO189" s="145"/>
      <c r="AZP189" s="145"/>
      <c r="AZQ189" s="145"/>
      <c r="AZR189" s="145"/>
      <c r="AZS189" s="145"/>
      <c r="AZT189" s="145"/>
      <c r="AZU189" s="145"/>
      <c r="AZV189" s="145"/>
      <c r="AZW189" s="145"/>
      <c r="AZX189" s="145"/>
      <c r="AZY189" s="145"/>
      <c r="AZZ189" s="145"/>
      <c r="BAA189" s="145"/>
      <c r="BAB189" s="145"/>
      <c r="BAC189" s="145"/>
      <c r="BAD189" s="145"/>
      <c r="BAE189" s="145"/>
      <c r="BAF189" s="145"/>
      <c r="BAG189" s="145"/>
      <c r="BAH189" s="145"/>
      <c r="BAI189" s="145"/>
      <c r="BAJ189" s="145"/>
      <c r="BAK189" s="145"/>
      <c r="BAL189" s="145"/>
      <c r="BAM189" s="145"/>
      <c r="BAN189" s="145"/>
      <c r="BAO189" s="145"/>
      <c r="BAP189" s="145"/>
      <c r="BAQ189" s="145"/>
      <c r="BAR189" s="145"/>
      <c r="BAS189" s="145"/>
      <c r="BAT189" s="145"/>
      <c r="BAU189" s="145"/>
      <c r="BAV189" s="145"/>
      <c r="BAW189" s="145"/>
      <c r="BAX189" s="145"/>
      <c r="BAY189" s="145"/>
      <c r="BAZ189" s="145"/>
      <c r="BBA189" s="145"/>
      <c r="BBB189" s="145"/>
      <c r="BBC189" s="145"/>
      <c r="BBD189" s="145"/>
      <c r="BBE189" s="145"/>
      <c r="BBF189" s="145"/>
      <c r="BBG189" s="145"/>
      <c r="BBH189" s="145"/>
      <c r="BBI189" s="145"/>
      <c r="BBJ189" s="145"/>
      <c r="BBK189" s="145"/>
      <c r="BBL189" s="145"/>
      <c r="BBM189" s="145"/>
      <c r="BBN189" s="145"/>
      <c r="BBO189" s="145"/>
      <c r="BBP189" s="145"/>
      <c r="BBQ189" s="145"/>
      <c r="BBR189" s="145"/>
      <c r="BBS189" s="145"/>
      <c r="BBT189" s="145"/>
      <c r="BBU189" s="145"/>
      <c r="BBV189" s="145"/>
      <c r="BBW189" s="145"/>
      <c r="BBX189" s="145"/>
      <c r="BBY189" s="145"/>
      <c r="BBZ189" s="145"/>
      <c r="BCA189" s="145"/>
      <c r="BCB189" s="145"/>
      <c r="BCC189" s="145"/>
      <c r="BCD189" s="145"/>
      <c r="BCE189" s="145"/>
      <c r="BCF189" s="145"/>
      <c r="BCG189" s="145"/>
      <c r="BCH189" s="145"/>
      <c r="BCI189" s="145"/>
      <c r="BCJ189" s="145"/>
      <c r="BCK189" s="145"/>
      <c r="BCL189" s="145"/>
      <c r="BCM189" s="145"/>
      <c r="BCN189" s="145"/>
      <c r="BCO189" s="145"/>
      <c r="BCP189" s="145"/>
      <c r="BCQ189" s="145"/>
      <c r="BCR189" s="145"/>
      <c r="BCS189" s="145"/>
      <c r="BCT189" s="145"/>
      <c r="BCU189" s="145"/>
      <c r="BCV189" s="145"/>
      <c r="BCW189" s="145"/>
      <c r="BCX189" s="145"/>
      <c r="BCY189" s="145"/>
      <c r="BCZ189" s="145"/>
      <c r="BDA189" s="145"/>
      <c r="BDB189" s="145"/>
      <c r="BDC189" s="145"/>
      <c r="BDD189" s="145"/>
      <c r="BDE189" s="145"/>
      <c r="BDF189" s="145"/>
      <c r="BDG189" s="145"/>
      <c r="BDH189" s="145"/>
      <c r="BDI189" s="145"/>
      <c r="BDJ189" s="145"/>
      <c r="BDK189" s="145"/>
      <c r="BDL189" s="145"/>
      <c r="BDM189" s="145"/>
      <c r="BDN189" s="145"/>
      <c r="BDO189" s="145"/>
      <c r="BDP189" s="145"/>
      <c r="BDQ189" s="145"/>
      <c r="BDR189" s="145"/>
      <c r="BDS189" s="145"/>
      <c r="BDT189" s="145"/>
      <c r="BDU189" s="145"/>
      <c r="BDV189" s="145"/>
      <c r="BDW189" s="145"/>
      <c r="BDX189" s="145"/>
      <c r="BDY189" s="145"/>
      <c r="BDZ189" s="145"/>
      <c r="BEA189" s="145"/>
      <c r="BEB189" s="145"/>
      <c r="BEC189" s="145"/>
      <c r="BED189" s="145"/>
      <c r="BEE189" s="145"/>
      <c r="BEF189" s="145"/>
      <c r="BEG189" s="145"/>
      <c r="BEH189" s="145"/>
      <c r="BEI189" s="145"/>
      <c r="BEJ189" s="145"/>
      <c r="BEK189" s="145"/>
      <c r="BEL189" s="145"/>
      <c r="BEM189" s="145"/>
      <c r="BEN189" s="145"/>
      <c r="BEO189" s="145"/>
      <c r="BEP189" s="145"/>
      <c r="BEQ189" s="145"/>
      <c r="BER189" s="145"/>
      <c r="BES189" s="145"/>
      <c r="BET189" s="145"/>
      <c r="BEU189" s="145"/>
      <c r="BEV189" s="145"/>
      <c r="BEW189" s="145"/>
      <c r="BEX189" s="145"/>
      <c r="BEY189" s="145"/>
      <c r="BEZ189" s="145"/>
      <c r="BFA189" s="145"/>
      <c r="BFB189" s="145"/>
      <c r="BFC189" s="145"/>
      <c r="BFD189" s="145"/>
      <c r="BFE189" s="145"/>
      <c r="BFF189" s="145"/>
      <c r="BFG189" s="145"/>
      <c r="BFH189" s="145"/>
      <c r="BFI189" s="145"/>
      <c r="BFJ189" s="145"/>
      <c r="BFK189" s="145"/>
      <c r="BFL189" s="145"/>
      <c r="BFM189" s="145"/>
      <c r="BFN189" s="145"/>
      <c r="BFO189" s="145"/>
      <c r="BFP189" s="145"/>
      <c r="BFQ189" s="145"/>
      <c r="BFR189" s="145"/>
      <c r="BFS189" s="145"/>
      <c r="BFT189" s="145"/>
      <c r="BFU189" s="145"/>
      <c r="BFV189" s="145"/>
      <c r="BFW189" s="145"/>
      <c r="BFX189" s="145"/>
      <c r="BFY189" s="145"/>
      <c r="BFZ189" s="145"/>
      <c r="BGA189" s="145"/>
      <c r="BGB189" s="145"/>
      <c r="BGC189" s="145"/>
      <c r="BGD189" s="145"/>
      <c r="BGE189" s="145"/>
      <c r="BGF189" s="145"/>
      <c r="BGG189" s="145"/>
      <c r="BGH189" s="145"/>
      <c r="BGI189" s="145"/>
      <c r="BGJ189" s="145"/>
      <c r="BGK189" s="145"/>
      <c r="BGL189" s="145"/>
      <c r="BGM189" s="145"/>
      <c r="BGN189" s="145"/>
      <c r="BGO189" s="145"/>
      <c r="BGP189" s="145"/>
      <c r="BGQ189" s="145"/>
      <c r="BGR189" s="145"/>
      <c r="BGS189" s="145"/>
      <c r="BGT189" s="145"/>
      <c r="BGU189" s="145"/>
      <c r="BGV189" s="145"/>
      <c r="BGW189" s="145"/>
      <c r="BGX189" s="145"/>
      <c r="BGY189" s="145"/>
      <c r="BGZ189" s="145"/>
      <c r="BHA189" s="145"/>
      <c r="BHB189" s="145"/>
      <c r="BHC189" s="145"/>
      <c r="BHD189" s="145"/>
      <c r="BHE189" s="145"/>
      <c r="BHF189" s="145"/>
      <c r="BHG189" s="145"/>
      <c r="BHH189" s="145"/>
      <c r="BHI189" s="145"/>
      <c r="BHJ189" s="145"/>
      <c r="BHK189" s="145"/>
      <c r="BHL189" s="145"/>
      <c r="BHM189" s="145"/>
      <c r="BHN189" s="145"/>
      <c r="BHO189" s="145"/>
      <c r="BHP189" s="145"/>
      <c r="BHQ189" s="145"/>
      <c r="BHR189" s="145"/>
      <c r="BHS189" s="145"/>
      <c r="BHT189" s="145"/>
      <c r="BHU189" s="145"/>
      <c r="BHV189" s="145"/>
      <c r="BHW189" s="145"/>
      <c r="BHX189" s="145"/>
      <c r="BHY189" s="145"/>
      <c r="BHZ189" s="145"/>
      <c r="BIA189" s="145"/>
      <c r="BIB189" s="145"/>
      <c r="BIC189" s="145"/>
      <c r="BID189" s="145"/>
      <c r="BIE189" s="145"/>
      <c r="BIF189" s="145"/>
      <c r="BIG189" s="145"/>
      <c r="BIH189" s="145"/>
      <c r="BII189" s="145"/>
      <c r="BIJ189" s="145"/>
      <c r="BIK189" s="145"/>
      <c r="BIL189" s="145"/>
      <c r="BIM189" s="145"/>
      <c r="BIN189" s="145"/>
      <c r="BIO189" s="145"/>
      <c r="BIP189" s="145"/>
      <c r="BIQ189" s="145"/>
      <c r="BIR189" s="145"/>
      <c r="BIS189" s="145"/>
      <c r="BIT189" s="145"/>
      <c r="BIU189" s="145"/>
      <c r="BIV189" s="145"/>
      <c r="BIW189" s="145"/>
      <c r="BIX189" s="145"/>
      <c r="BIY189" s="145"/>
      <c r="BIZ189" s="145"/>
      <c r="BJA189" s="145"/>
      <c r="BJB189" s="145"/>
      <c r="BJC189" s="145"/>
      <c r="BJD189" s="145"/>
      <c r="BJE189" s="145"/>
      <c r="BJF189" s="145"/>
      <c r="BJG189" s="145"/>
      <c r="BJH189" s="145"/>
      <c r="BJI189" s="145"/>
      <c r="BJJ189" s="145"/>
      <c r="BJK189" s="145"/>
      <c r="BJL189" s="145"/>
      <c r="BJM189" s="145"/>
      <c r="BJN189" s="145"/>
      <c r="BJO189" s="145"/>
      <c r="BJP189" s="145"/>
      <c r="BJQ189" s="145"/>
      <c r="BJR189" s="145"/>
      <c r="BJS189" s="145"/>
      <c r="BJT189" s="145"/>
      <c r="BJU189" s="145"/>
      <c r="BJV189" s="145"/>
      <c r="BJW189" s="145"/>
      <c r="BJX189" s="145"/>
      <c r="BJY189" s="145"/>
      <c r="BJZ189" s="145"/>
      <c r="BKA189" s="145"/>
      <c r="BKB189" s="145"/>
      <c r="BKC189" s="145"/>
      <c r="BKD189" s="145"/>
      <c r="BKE189" s="145"/>
      <c r="BKF189" s="145"/>
      <c r="BKG189" s="145"/>
      <c r="BKH189" s="145"/>
      <c r="BKI189" s="145"/>
      <c r="BKJ189" s="145"/>
      <c r="BKK189" s="145"/>
      <c r="BKL189" s="145"/>
      <c r="BKM189" s="145"/>
      <c r="BKN189" s="145"/>
      <c r="BKO189" s="145"/>
      <c r="BKP189" s="145"/>
      <c r="BKQ189" s="145"/>
      <c r="BKR189" s="145"/>
      <c r="BKS189" s="145"/>
      <c r="BKT189" s="145"/>
      <c r="BKU189" s="145"/>
      <c r="BKV189" s="145"/>
      <c r="BKW189" s="145"/>
      <c r="BKX189" s="145"/>
      <c r="BKY189" s="145"/>
      <c r="BKZ189" s="145"/>
      <c r="BLA189" s="145"/>
      <c r="BLB189" s="145"/>
      <c r="BLC189" s="145"/>
      <c r="BLD189" s="145"/>
      <c r="BLE189" s="145"/>
      <c r="BLF189" s="145"/>
      <c r="BLG189" s="145"/>
      <c r="BLH189" s="145"/>
      <c r="BLI189" s="145"/>
      <c r="BLJ189" s="145"/>
      <c r="BLK189" s="145"/>
      <c r="BLL189" s="145"/>
      <c r="BLM189" s="145"/>
      <c r="BLN189" s="145"/>
      <c r="BLO189" s="145"/>
      <c r="BLP189" s="145"/>
      <c r="BLQ189" s="145"/>
      <c r="BLR189" s="145"/>
      <c r="BLS189" s="145"/>
      <c r="BLT189" s="145"/>
      <c r="BLU189" s="145"/>
      <c r="BLV189" s="145"/>
      <c r="BLW189" s="145"/>
      <c r="BLX189" s="145"/>
      <c r="BLY189" s="145"/>
      <c r="BLZ189" s="145"/>
      <c r="BMA189" s="145"/>
      <c r="BMB189" s="145"/>
      <c r="BMC189" s="145"/>
      <c r="BMD189" s="145"/>
      <c r="BME189" s="145"/>
      <c r="BMF189" s="145"/>
      <c r="BMG189" s="145"/>
      <c r="BMH189" s="145"/>
      <c r="BMI189" s="145"/>
      <c r="BMJ189" s="145"/>
      <c r="BMK189" s="145"/>
      <c r="BML189" s="145"/>
      <c r="BMM189" s="145"/>
      <c r="BMN189" s="145"/>
      <c r="BMO189" s="145"/>
      <c r="BMP189" s="145"/>
      <c r="BMQ189" s="145"/>
      <c r="BMR189" s="145"/>
      <c r="BMS189" s="145"/>
      <c r="BMT189" s="145"/>
      <c r="BMU189" s="145"/>
      <c r="BMV189" s="145"/>
      <c r="BMW189" s="145"/>
      <c r="BMX189" s="145"/>
      <c r="BMY189" s="145"/>
      <c r="BMZ189" s="145"/>
      <c r="BNA189" s="145"/>
      <c r="BNB189" s="145"/>
      <c r="BNC189" s="145"/>
      <c r="BND189" s="145"/>
      <c r="BNE189" s="145"/>
      <c r="BNF189" s="145"/>
      <c r="BNG189" s="145"/>
      <c r="BNH189" s="145"/>
      <c r="BNI189" s="145"/>
      <c r="BNJ189" s="145"/>
      <c r="BNK189" s="145"/>
      <c r="BNL189" s="145"/>
      <c r="BNM189" s="145"/>
      <c r="BNN189" s="145"/>
      <c r="BNO189" s="145"/>
      <c r="BNP189" s="145"/>
      <c r="BNQ189" s="145"/>
      <c r="BNR189" s="145"/>
      <c r="BNS189" s="145"/>
      <c r="BNT189" s="145"/>
      <c r="BNU189" s="145"/>
      <c r="BNV189" s="145"/>
      <c r="BNW189" s="145"/>
      <c r="BNX189" s="145"/>
      <c r="BNY189" s="145"/>
      <c r="BNZ189" s="145"/>
      <c r="BOA189" s="145"/>
      <c r="BOB189" s="145"/>
      <c r="BOC189" s="145"/>
      <c r="BOD189" s="145"/>
      <c r="BOE189" s="145"/>
      <c r="BOF189" s="145"/>
      <c r="BOG189" s="145"/>
      <c r="BOH189" s="145"/>
      <c r="BOI189" s="145"/>
      <c r="BOJ189" s="145"/>
      <c r="BOK189" s="145"/>
      <c r="BOL189" s="145"/>
      <c r="BOM189" s="145"/>
      <c r="BON189" s="145"/>
      <c r="BOO189" s="145"/>
      <c r="BOP189" s="145"/>
      <c r="BOQ189" s="145"/>
      <c r="BOR189" s="145"/>
      <c r="BOS189" s="145"/>
      <c r="BOT189" s="145"/>
      <c r="BOU189" s="145"/>
      <c r="BOV189" s="145"/>
      <c r="BOW189" s="145"/>
      <c r="BOX189" s="145"/>
      <c r="BOY189" s="145"/>
      <c r="BOZ189" s="145"/>
      <c r="BPA189" s="145"/>
      <c r="BPB189" s="145"/>
      <c r="BPC189" s="145"/>
      <c r="BPD189" s="145"/>
      <c r="BPE189" s="145"/>
      <c r="BPF189" s="145"/>
      <c r="BPG189" s="145"/>
      <c r="BPH189" s="145"/>
      <c r="BPI189" s="145"/>
      <c r="BPJ189" s="145"/>
      <c r="BPK189" s="145"/>
      <c r="BPL189" s="145"/>
      <c r="BPM189" s="145"/>
      <c r="BPN189" s="145"/>
      <c r="BPO189" s="145"/>
      <c r="BPP189" s="145"/>
      <c r="BPQ189" s="145"/>
      <c r="BPR189" s="145"/>
      <c r="BPS189" s="145"/>
      <c r="BPT189" s="145"/>
      <c r="BPU189" s="145"/>
      <c r="BPV189" s="145"/>
      <c r="BPW189" s="145"/>
      <c r="BPX189" s="145"/>
      <c r="BPY189" s="145"/>
      <c r="BPZ189" s="145"/>
      <c r="BQA189" s="145"/>
      <c r="BQB189" s="145"/>
      <c r="BQC189" s="145"/>
      <c r="BQD189" s="145"/>
      <c r="BQE189" s="145"/>
      <c r="BQF189" s="145"/>
      <c r="BQG189" s="145"/>
      <c r="BQH189" s="145"/>
      <c r="BQI189" s="145"/>
      <c r="BQJ189" s="145"/>
      <c r="BQK189" s="145"/>
      <c r="BQL189" s="145"/>
      <c r="BQM189" s="145"/>
      <c r="BQN189" s="145"/>
      <c r="BQO189" s="145"/>
      <c r="BQP189" s="145"/>
      <c r="BQQ189" s="145"/>
      <c r="BQR189" s="145"/>
      <c r="BQS189" s="145"/>
      <c r="BQT189" s="145"/>
      <c r="BQU189" s="145"/>
      <c r="BQV189" s="145"/>
      <c r="BQW189" s="145"/>
      <c r="BQX189" s="145"/>
      <c r="BQY189" s="145"/>
      <c r="BQZ189" s="145"/>
      <c r="BRA189" s="145"/>
      <c r="BRB189" s="145"/>
      <c r="BRC189" s="145"/>
      <c r="BRD189" s="145"/>
      <c r="BRE189" s="145"/>
      <c r="BRF189" s="145"/>
      <c r="BRG189" s="145"/>
      <c r="BRH189" s="145"/>
      <c r="BRI189" s="145"/>
      <c r="BRJ189" s="145"/>
      <c r="BRK189" s="145"/>
      <c r="BRL189" s="145"/>
      <c r="BRM189" s="145"/>
      <c r="BRN189" s="145"/>
      <c r="BRO189" s="145"/>
      <c r="BRP189" s="145"/>
      <c r="BRQ189" s="145"/>
      <c r="BRR189" s="145"/>
      <c r="BRS189" s="145"/>
      <c r="BRT189" s="145"/>
      <c r="BRU189" s="145"/>
      <c r="BRV189" s="145"/>
      <c r="BRW189" s="145"/>
      <c r="BRX189" s="145"/>
      <c r="BRY189" s="145"/>
      <c r="BRZ189" s="145"/>
      <c r="BSA189" s="145"/>
      <c r="BSB189" s="145"/>
      <c r="BSC189" s="145"/>
      <c r="BSD189" s="145"/>
      <c r="BSE189" s="145"/>
      <c r="BSF189" s="145"/>
      <c r="BSG189" s="145"/>
      <c r="BSH189" s="145"/>
      <c r="BSI189" s="145"/>
      <c r="BSJ189" s="145"/>
      <c r="BSK189" s="145"/>
      <c r="BSL189" s="145"/>
      <c r="BSM189" s="145"/>
      <c r="BSN189" s="145"/>
      <c r="BSO189" s="145"/>
      <c r="BSP189" s="145"/>
      <c r="BSQ189" s="145"/>
      <c r="BSR189" s="145"/>
      <c r="BSS189" s="145"/>
      <c r="BST189" s="145"/>
      <c r="BSU189" s="145"/>
      <c r="BSV189" s="145"/>
      <c r="BSW189" s="145"/>
      <c r="BSX189" s="145"/>
      <c r="BSY189" s="145"/>
      <c r="BSZ189" s="145"/>
      <c r="BTA189" s="145"/>
      <c r="BTB189" s="145"/>
      <c r="BTC189" s="145"/>
      <c r="BTD189" s="145"/>
      <c r="BTE189" s="145"/>
      <c r="BTF189" s="145"/>
      <c r="BTG189" s="145"/>
      <c r="BTH189" s="145"/>
      <c r="BTI189" s="145"/>
      <c r="BTJ189" s="145"/>
      <c r="BTK189" s="145"/>
      <c r="BTL189" s="145"/>
      <c r="BTM189" s="145"/>
      <c r="BTN189" s="145"/>
      <c r="BTO189" s="145"/>
      <c r="BTP189" s="145"/>
      <c r="BTQ189" s="145"/>
      <c r="BTR189" s="145"/>
      <c r="BTS189" s="145"/>
      <c r="BTT189" s="145"/>
      <c r="BTU189" s="145"/>
      <c r="BTV189" s="145"/>
      <c r="BTW189" s="145"/>
      <c r="BTX189" s="145"/>
      <c r="BTY189" s="145"/>
      <c r="BTZ189" s="145"/>
      <c r="BUA189" s="145"/>
      <c r="BUB189" s="145"/>
      <c r="BUC189" s="145"/>
      <c r="BUD189" s="145"/>
      <c r="BUE189" s="145"/>
      <c r="BUF189" s="145"/>
      <c r="BUG189" s="145"/>
      <c r="BUH189" s="145"/>
      <c r="BUI189" s="145"/>
      <c r="BUJ189" s="145"/>
      <c r="BUK189" s="145"/>
      <c r="BUL189" s="145"/>
      <c r="BUM189" s="145"/>
      <c r="BUN189" s="145"/>
      <c r="BUO189" s="145"/>
      <c r="BUP189" s="145"/>
      <c r="BUQ189" s="145"/>
      <c r="BUR189" s="145"/>
      <c r="BUS189" s="145"/>
      <c r="BUT189" s="145"/>
      <c r="BUU189" s="145"/>
      <c r="BUV189" s="145"/>
      <c r="BUW189" s="145"/>
      <c r="BUX189" s="145"/>
      <c r="BUY189" s="145"/>
      <c r="BUZ189" s="145"/>
      <c r="BVA189" s="145"/>
      <c r="BVB189" s="145"/>
      <c r="BVC189" s="145"/>
      <c r="BVD189" s="145"/>
      <c r="BVE189" s="145"/>
      <c r="BVF189" s="145"/>
      <c r="BVG189" s="145"/>
      <c r="BVH189" s="145"/>
      <c r="BVI189" s="145"/>
      <c r="BVJ189" s="145"/>
      <c r="BVK189" s="145"/>
      <c r="BVL189" s="145"/>
      <c r="BVM189" s="145"/>
      <c r="BVN189" s="145"/>
      <c r="BVO189" s="145"/>
      <c r="BVP189" s="145"/>
      <c r="BVQ189" s="145"/>
      <c r="BVR189" s="145"/>
      <c r="BVS189" s="145"/>
      <c r="BVT189" s="145"/>
      <c r="BVU189" s="145"/>
      <c r="BVV189" s="145"/>
      <c r="BVW189" s="145"/>
      <c r="BVX189" s="145"/>
      <c r="BVY189" s="145"/>
      <c r="BVZ189" s="145"/>
      <c r="BWA189" s="145"/>
      <c r="BWB189" s="145"/>
      <c r="BWC189" s="145"/>
      <c r="BWD189" s="145"/>
      <c r="BWE189" s="145"/>
      <c r="BWF189" s="145"/>
      <c r="BWG189" s="145"/>
      <c r="BWH189" s="145"/>
      <c r="BWI189" s="145"/>
      <c r="BWJ189" s="145"/>
      <c r="BWK189" s="145"/>
      <c r="BWL189" s="145"/>
      <c r="BWM189" s="145"/>
      <c r="BWN189" s="145"/>
      <c r="BWO189" s="145"/>
      <c r="BWP189" s="145"/>
      <c r="BWQ189" s="145"/>
      <c r="BWR189" s="145"/>
      <c r="BWS189" s="145"/>
      <c r="BWT189" s="145"/>
      <c r="BWU189" s="145"/>
      <c r="BWV189" s="145"/>
      <c r="BWW189" s="145"/>
      <c r="BWX189" s="145"/>
      <c r="BWY189" s="145"/>
      <c r="BWZ189" s="145"/>
      <c r="BXA189" s="145"/>
      <c r="BXB189" s="145"/>
      <c r="BXC189" s="145"/>
      <c r="BXD189" s="145"/>
      <c r="BXE189" s="145"/>
      <c r="BXF189" s="145"/>
      <c r="BXG189" s="145"/>
      <c r="BXH189" s="145"/>
      <c r="BXI189" s="145"/>
      <c r="BXJ189" s="145"/>
      <c r="BXK189" s="145"/>
      <c r="BXL189" s="145"/>
      <c r="BXM189" s="145"/>
      <c r="BXN189" s="145"/>
      <c r="BXO189" s="145"/>
      <c r="BXP189" s="145"/>
      <c r="BXQ189" s="145"/>
      <c r="BXR189" s="145"/>
      <c r="BXS189" s="145"/>
      <c r="BXT189" s="145"/>
      <c r="BXU189" s="145"/>
      <c r="BXV189" s="145"/>
      <c r="BXW189" s="145"/>
      <c r="BXX189" s="145"/>
      <c r="BXY189" s="145"/>
      <c r="BXZ189" s="145"/>
      <c r="BYA189" s="145"/>
      <c r="BYB189" s="145"/>
      <c r="BYC189" s="145"/>
      <c r="BYD189" s="145"/>
      <c r="BYE189" s="145"/>
      <c r="BYF189" s="145"/>
      <c r="BYG189" s="145"/>
      <c r="BYH189" s="145"/>
      <c r="BYI189" s="145"/>
      <c r="BYJ189" s="145"/>
      <c r="BYK189" s="145"/>
      <c r="BYL189" s="145"/>
      <c r="BYM189" s="145"/>
      <c r="BYN189" s="145"/>
      <c r="BYO189" s="145"/>
      <c r="BYP189" s="145"/>
      <c r="BYQ189" s="145"/>
      <c r="BYR189" s="145"/>
      <c r="BYS189" s="145"/>
      <c r="BYT189" s="145"/>
      <c r="BYU189" s="145"/>
      <c r="BYV189" s="145"/>
      <c r="BYW189" s="145"/>
      <c r="BYX189" s="145"/>
      <c r="BYY189" s="145"/>
      <c r="BYZ189" s="145"/>
      <c r="BZA189" s="145"/>
      <c r="BZB189" s="145"/>
      <c r="BZC189" s="145"/>
      <c r="BZD189" s="145"/>
      <c r="BZE189" s="145"/>
      <c r="BZF189" s="145"/>
      <c r="BZG189" s="145"/>
      <c r="BZH189" s="145"/>
      <c r="BZI189" s="145"/>
      <c r="BZJ189" s="145"/>
      <c r="BZK189" s="145"/>
      <c r="BZL189" s="145"/>
      <c r="BZM189" s="145"/>
      <c r="BZN189" s="145"/>
      <c r="BZO189" s="145"/>
      <c r="BZP189" s="145"/>
      <c r="BZQ189" s="145"/>
      <c r="BZR189" s="145"/>
      <c r="BZS189" s="145"/>
      <c r="BZT189" s="145"/>
      <c r="BZU189" s="145"/>
      <c r="BZV189" s="145"/>
      <c r="BZW189" s="145"/>
      <c r="BZX189" s="145"/>
      <c r="BZY189" s="145"/>
      <c r="BZZ189" s="145"/>
      <c r="CAA189" s="145"/>
      <c r="CAB189" s="145"/>
      <c r="CAC189" s="145"/>
      <c r="CAD189" s="145"/>
      <c r="CAE189" s="145"/>
      <c r="CAF189" s="145"/>
      <c r="CAG189" s="145"/>
      <c r="CAH189" s="145"/>
      <c r="CAI189" s="145"/>
      <c r="CAJ189" s="145"/>
      <c r="CAK189" s="145"/>
      <c r="CAL189" s="145"/>
      <c r="CAM189" s="145"/>
      <c r="CAN189" s="145"/>
      <c r="CAO189" s="145"/>
      <c r="CAP189" s="145"/>
      <c r="CAQ189" s="145"/>
      <c r="CAR189" s="145"/>
      <c r="CAS189" s="145"/>
      <c r="CAT189" s="145"/>
      <c r="CAU189" s="145"/>
      <c r="CAV189" s="145"/>
      <c r="CAW189" s="145"/>
      <c r="CAX189" s="145"/>
      <c r="CAY189" s="145"/>
      <c r="CAZ189" s="145"/>
      <c r="CBA189" s="145"/>
      <c r="CBB189" s="145"/>
      <c r="CBC189" s="145"/>
      <c r="CBD189" s="145"/>
      <c r="CBE189" s="145"/>
      <c r="CBF189" s="145"/>
      <c r="CBG189" s="145"/>
      <c r="CBH189" s="145"/>
      <c r="CBI189" s="145"/>
      <c r="CBJ189" s="145"/>
      <c r="CBK189" s="145"/>
      <c r="CBL189" s="145"/>
      <c r="CBM189" s="145"/>
      <c r="CBN189" s="145"/>
      <c r="CBO189" s="145"/>
      <c r="CBP189" s="145"/>
      <c r="CBQ189" s="145"/>
      <c r="CBR189" s="145"/>
      <c r="CBS189" s="145"/>
      <c r="CBT189" s="145"/>
      <c r="CBU189" s="145"/>
      <c r="CBV189" s="145"/>
      <c r="CBW189" s="145"/>
      <c r="CBX189" s="145"/>
      <c r="CBY189" s="145"/>
      <c r="CBZ189" s="145"/>
      <c r="CCA189" s="145"/>
      <c r="CCB189" s="145"/>
      <c r="CCC189" s="145"/>
      <c r="CCD189" s="145"/>
      <c r="CCE189" s="145"/>
      <c r="CCF189" s="145"/>
      <c r="CCG189" s="145"/>
      <c r="CCH189" s="145"/>
      <c r="CCI189" s="145"/>
      <c r="CCJ189" s="145"/>
      <c r="CCK189" s="145"/>
      <c r="CCL189" s="145"/>
      <c r="CCM189" s="145"/>
      <c r="CCN189" s="145"/>
      <c r="CCO189" s="145"/>
      <c r="CCP189" s="145"/>
      <c r="CCQ189" s="145"/>
      <c r="CCR189" s="145"/>
      <c r="CCS189" s="145"/>
      <c r="CCT189" s="145"/>
      <c r="CCU189" s="145"/>
      <c r="CCV189" s="145"/>
      <c r="CCW189" s="145"/>
      <c r="CCX189" s="145"/>
      <c r="CCY189" s="145"/>
      <c r="CCZ189" s="145"/>
      <c r="CDA189" s="145"/>
      <c r="CDB189" s="145"/>
      <c r="CDC189" s="145"/>
      <c r="CDD189" s="145"/>
      <c r="CDE189" s="145"/>
      <c r="CDF189" s="145"/>
      <c r="CDG189" s="145"/>
      <c r="CDH189" s="145"/>
      <c r="CDI189" s="145"/>
      <c r="CDJ189" s="145"/>
      <c r="CDK189" s="145"/>
      <c r="CDL189" s="145"/>
      <c r="CDM189" s="145"/>
      <c r="CDN189" s="145"/>
      <c r="CDO189" s="145"/>
      <c r="CDP189" s="145"/>
      <c r="CDQ189" s="145"/>
      <c r="CDR189" s="145"/>
      <c r="CDS189" s="145"/>
      <c r="CDT189" s="145"/>
      <c r="CDU189" s="145"/>
      <c r="CDV189" s="145"/>
      <c r="CDW189" s="145"/>
      <c r="CDX189" s="145"/>
      <c r="CDY189" s="145"/>
      <c r="CDZ189" s="145"/>
      <c r="CEA189" s="145"/>
      <c r="CEB189" s="145"/>
      <c r="CEC189" s="145"/>
      <c r="CED189" s="145"/>
      <c r="CEE189" s="145"/>
      <c r="CEF189" s="145"/>
      <c r="CEG189" s="145"/>
      <c r="CEH189" s="145"/>
      <c r="CEI189" s="145"/>
      <c r="CEJ189" s="145"/>
      <c r="CEK189" s="145"/>
      <c r="CEL189" s="145"/>
      <c r="CEM189" s="145"/>
      <c r="CEN189" s="145"/>
      <c r="CEO189" s="145"/>
      <c r="CEP189" s="145"/>
      <c r="CEQ189" s="145"/>
      <c r="CER189" s="145"/>
      <c r="CES189" s="145"/>
      <c r="CET189" s="145"/>
      <c r="CEU189" s="145"/>
      <c r="CEV189" s="145"/>
      <c r="CEW189" s="145"/>
      <c r="CEX189" s="145"/>
      <c r="CEY189" s="145"/>
      <c r="CEZ189" s="145"/>
      <c r="CFA189" s="145"/>
      <c r="CFB189" s="145"/>
      <c r="CFC189" s="145"/>
      <c r="CFD189" s="145"/>
      <c r="CFE189" s="145"/>
      <c r="CFF189" s="145"/>
      <c r="CFG189" s="145"/>
      <c r="CFH189" s="145"/>
      <c r="CFI189" s="145"/>
      <c r="CFJ189" s="145"/>
      <c r="CFK189" s="145"/>
      <c r="CFL189" s="145"/>
      <c r="CFM189" s="145"/>
      <c r="CFN189" s="145"/>
      <c r="CFO189" s="145"/>
      <c r="CFP189" s="145"/>
      <c r="CFQ189" s="145"/>
      <c r="CFR189" s="145"/>
      <c r="CFS189" s="145"/>
      <c r="CFT189" s="145"/>
      <c r="CFU189" s="145"/>
      <c r="CFV189" s="145"/>
      <c r="CFW189" s="145"/>
      <c r="CFX189" s="145"/>
      <c r="CFY189" s="145"/>
      <c r="CFZ189" s="145"/>
      <c r="CGA189" s="145"/>
      <c r="CGB189" s="145"/>
      <c r="CGC189" s="145"/>
      <c r="CGD189" s="145"/>
      <c r="CGE189" s="145"/>
      <c r="CGF189" s="145"/>
      <c r="CGG189" s="145"/>
      <c r="CGH189" s="145"/>
      <c r="CGI189" s="145"/>
      <c r="CGJ189" s="145"/>
      <c r="CGK189" s="145"/>
      <c r="CGL189" s="145"/>
      <c r="CGM189" s="145"/>
      <c r="CGN189" s="145"/>
      <c r="CGO189" s="145"/>
      <c r="CGP189" s="145"/>
      <c r="CGQ189" s="145"/>
      <c r="CGR189" s="145"/>
      <c r="CGS189" s="145"/>
      <c r="CGT189" s="145"/>
      <c r="CGU189" s="145"/>
      <c r="CGV189" s="145"/>
      <c r="CGW189" s="145"/>
      <c r="CGX189" s="145"/>
      <c r="CGY189" s="145"/>
      <c r="CGZ189" s="145"/>
      <c r="CHA189" s="145"/>
      <c r="CHB189" s="145"/>
      <c r="CHC189" s="145"/>
      <c r="CHD189" s="145"/>
      <c r="CHE189" s="145"/>
      <c r="CHF189" s="145"/>
      <c r="CHG189" s="145"/>
      <c r="CHH189" s="145"/>
      <c r="CHI189" s="145"/>
      <c r="CHJ189" s="145"/>
      <c r="CHK189" s="145"/>
      <c r="CHL189" s="145"/>
      <c r="CHM189" s="145"/>
      <c r="CHN189" s="145"/>
      <c r="CHO189" s="145"/>
      <c r="CHP189" s="145"/>
      <c r="CHQ189" s="145"/>
      <c r="CHR189" s="145"/>
      <c r="CHS189" s="145"/>
      <c r="CHT189" s="145"/>
      <c r="CHU189" s="145"/>
      <c r="CHV189" s="145"/>
      <c r="CHW189" s="145"/>
      <c r="CHX189" s="145"/>
      <c r="CHY189" s="145"/>
      <c r="CHZ189" s="145"/>
      <c r="CIA189" s="145"/>
      <c r="CIB189" s="145"/>
      <c r="CIC189" s="145"/>
      <c r="CID189" s="145"/>
      <c r="CIE189" s="145"/>
      <c r="CIF189" s="145"/>
      <c r="CIG189" s="145"/>
      <c r="CIH189" s="145"/>
      <c r="CII189" s="145"/>
      <c r="CIJ189" s="145"/>
      <c r="CIK189" s="145"/>
      <c r="CIL189" s="145"/>
      <c r="CIM189" s="145"/>
      <c r="CIN189" s="145"/>
      <c r="CIO189" s="145"/>
      <c r="CIP189" s="145"/>
      <c r="CIQ189" s="145"/>
      <c r="CIR189" s="145"/>
      <c r="CIS189" s="145"/>
      <c r="CIT189" s="145"/>
      <c r="CIU189" s="145"/>
      <c r="CIV189" s="145"/>
      <c r="CIW189" s="145"/>
      <c r="CIX189" s="145"/>
      <c r="CIY189" s="145"/>
      <c r="CIZ189" s="145"/>
      <c r="CJA189" s="145"/>
      <c r="CJB189" s="145"/>
      <c r="CJC189" s="145"/>
      <c r="CJD189" s="145"/>
      <c r="CJE189" s="145"/>
      <c r="CJF189" s="145"/>
      <c r="CJG189" s="145"/>
      <c r="CJH189" s="145"/>
      <c r="CJI189" s="145"/>
      <c r="CJJ189" s="145"/>
      <c r="CJK189" s="145"/>
      <c r="CJL189" s="145"/>
      <c r="CJM189" s="145"/>
      <c r="CJN189" s="145"/>
      <c r="CJO189" s="145"/>
      <c r="CJP189" s="145"/>
      <c r="CJQ189" s="145"/>
      <c r="CJR189" s="145"/>
      <c r="CJS189" s="145"/>
      <c r="CJT189" s="145"/>
      <c r="CJU189" s="145"/>
      <c r="CJV189" s="145"/>
      <c r="CJW189" s="145"/>
      <c r="CJX189" s="145"/>
      <c r="CJY189" s="145"/>
      <c r="CJZ189" s="145"/>
      <c r="CKA189" s="145"/>
      <c r="CKB189" s="145"/>
      <c r="CKC189" s="145"/>
      <c r="CKD189" s="145"/>
      <c r="CKE189" s="145"/>
      <c r="CKF189" s="145"/>
      <c r="CKG189" s="145"/>
      <c r="CKH189" s="145"/>
      <c r="CKI189" s="145"/>
      <c r="CKJ189" s="145"/>
      <c r="CKK189" s="145"/>
      <c r="CKL189" s="145"/>
      <c r="CKM189" s="145"/>
      <c r="CKN189" s="145"/>
      <c r="CKO189" s="145"/>
      <c r="CKP189" s="145"/>
      <c r="CKQ189" s="145"/>
      <c r="CKR189" s="145"/>
      <c r="CKS189" s="145"/>
      <c r="CKT189" s="145"/>
      <c r="CKU189" s="145"/>
      <c r="CKV189" s="145"/>
      <c r="CKW189" s="145"/>
      <c r="CKX189" s="145"/>
      <c r="CKY189" s="145"/>
      <c r="CKZ189" s="145"/>
      <c r="CLA189" s="145"/>
      <c r="CLB189" s="145"/>
      <c r="CLC189" s="145"/>
      <c r="CLD189" s="145"/>
      <c r="CLE189" s="145"/>
      <c r="CLF189" s="145"/>
      <c r="CLG189" s="145"/>
      <c r="CLH189" s="145"/>
      <c r="CLI189" s="145"/>
      <c r="CLJ189" s="145"/>
      <c r="CLK189" s="145"/>
      <c r="CLL189" s="145"/>
      <c r="CLM189" s="145"/>
      <c r="CLN189" s="145"/>
      <c r="CLO189" s="145"/>
      <c r="CLP189" s="145"/>
      <c r="CLQ189" s="145"/>
      <c r="CLR189" s="145"/>
      <c r="CLS189" s="145"/>
      <c r="CLT189" s="145"/>
      <c r="CLU189" s="145"/>
      <c r="CLV189" s="145"/>
      <c r="CLW189" s="145"/>
      <c r="CLX189" s="145"/>
      <c r="CLY189" s="145"/>
      <c r="CLZ189" s="145"/>
      <c r="CMA189" s="145"/>
      <c r="CMB189" s="145"/>
      <c r="CMC189" s="145"/>
      <c r="CMD189" s="145"/>
      <c r="CME189" s="145"/>
      <c r="CMF189" s="145"/>
      <c r="CMG189" s="145"/>
      <c r="CMH189" s="145"/>
      <c r="CMI189" s="145"/>
      <c r="CMJ189" s="145"/>
      <c r="CMK189" s="145"/>
      <c r="CML189" s="145"/>
      <c r="CMM189" s="145"/>
      <c r="CMN189" s="145"/>
      <c r="CMO189" s="145"/>
      <c r="CMP189" s="145"/>
      <c r="CMQ189" s="145"/>
      <c r="CMR189" s="145"/>
      <c r="CMS189" s="145"/>
      <c r="CMT189" s="145"/>
      <c r="CMU189" s="145"/>
      <c r="CMV189" s="145"/>
      <c r="CMW189" s="145"/>
      <c r="CMX189" s="145"/>
      <c r="CMY189" s="145"/>
      <c r="CMZ189" s="145"/>
      <c r="CNA189" s="145"/>
      <c r="CNB189" s="145"/>
      <c r="CNC189" s="145"/>
      <c r="CND189" s="145"/>
      <c r="CNE189" s="145"/>
      <c r="CNF189" s="145"/>
      <c r="CNG189" s="145"/>
      <c r="CNH189" s="145"/>
      <c r="CNI189" s="145"/>
      <c r="CNJ189" s="145"/>
      <c r="CNK189" s="145"/>
      <c r="CNL189" s="145"/>
      <c r="CNM189" s="145"/>
      <c r="CNN189" s="145"/>
      <c r="CNO189" s="145"/>
      <c r="CNP189" s="145"/>
      <c r="CNQ189" s="145"/>
      <c r="CNR189" s="145"/>
      <c r="CNS189" s="145"/>
      <c r="CNT189" s="145"/>
      <c r="CNU189" s="145"/>
      <c r="CNV189" s="145"/>
      <c r="CNW189" s="145"/>
      <c r="CNX189" s="145"/>
      <c r="CNY189" s="145"/>
      <c r="CNZ189" s="145"/>
      <c r="COA189" s="145"/>
      <c r="COB189" s="145"/>
      <c r="COC189" s="145"/>
      <c r="COD189" s="145"/>
      <c r="COE189" s="145"/>
      <c r="COF189" s="145"/>
      <c r="COG189" s="145"/>
      <c r="COH189" s="145"/>
      <c r="COI189" s="145"/>
      <c r="COJ189" s="145"/>
      <c r="COK189" s="145"/>
      <c r="COL189" s="145"/>
      <c r="COM189" s="145"/>
      <c r="CON189" s="145"/>
      <c r="COO189" s="145"/>
      <c r="COP189" s="145"/>
      <c r="COQ189" s="145"/>
      <c r="COR189" s="145"/>
      <c r="COS189" s="145"/>
      <c r="COT189" s="145"/>
      <c r="COU189" s="145"/>
      <c r="COV189" s="145"/>
      <c r="COW189" s="145"/>
      <c r="COX189" s="145"/>
      <c r="COY189" s="145"/>
      <c r="COZ189" s="145"/>
      <c r="CPA189" s="145"/>
      <c r="CPB189" s="145"/>
      <c r="CPC189" s="145"/>
      <c r="CPD189" s="145"/>
      <c r="CPE189" s="145"/>
      <c r="CPF189" s="145"/>
      <c r="CPG189" s="145"/>
      <c r="CPH189" s="145"/>
      <c r="CPI189" s="145"/>
      <c r="CPJ189" s="145"/>
      <c r="CPK189" s="145"/>
      <c r="CPL189" s="145"/>
      <c r="CPM189" s="145"/>
      <c r="CPN189" s="145"/>
      <c r="CPO189" s="145"/>
      <c r="CPP189" s="145"/>
      <c r="CPQ189" s="145"/>
      <c r="CPR189" s="145"/>
      <c r="CPS189" s="145"/>
      <c r="CPT189" s="145"/>
      <c r="CPU189" s="145"/>
      <c r="CPV189" s="145"/>
      <c r="CPW189" s="145"/>
      <c r="CPX189" s="145"/>
      <c r="CPY189" s="145"/>
      <c r="CPZ189" s="145"/>
      <c r="CQA189" s="145"/>
      <c r="CQB189" s="145"/>
      <c r="CQC189" s="145"/>
      <c r="CQD189" s="145"/>
      <c r="CQE189" s="145"/>
      <c r="CQF189" s="145"/>
      <c r="CQG189" s="145"/>
      <c r="CQH189" s="145"/>
      <c r="CQI189" s="145"/>
      <c r="CQJ189" s="145"/>
      <c r="CQK189" s="145"/>
      <c r="CQL189" s="145"/>
      <c r="CQM189" s="145"/>
      <c r="CQN189" s="145"/>
      <c r="CQO189" s="145"/>
      <c r="CQP189" s="145"/>
      <c r="CQQ189" s="145"/>
      <c r="CQR189" s="145"/>
      <c r="CQS189" s="145"/>
      <c r="CQT189" s="145"/>
      <c r="CQU189" s="145"/>
      <c r="CQV189" s="145"/>
      <c r="CQW189" s="145"/>
      <c r="CQX189" s="145"/>
      <c r="CQY189" s="145"/>
      <c r="CQZ189" s="145"/>
      <c r="CRA189" s="145"/>
      <c r="CRB189" s="145"/>
      <c r="CRC189" s="145"/>
      <c r="CRD189" s="145"/>
      <c r="CRE189" s="145"/>
      <c r="CRF189" s="145"/>
      <c r="CRG189" s="145"/>
      <c r="CRH189" s="145"/>
      <c r="CRI189" s="145"/>
      <c r="CRJ189" s="145"/>
      <c r="CRK189" s="145"/>
      <c r="CRL189" s="145"/>
      <c r="CRM189" s="145"/>
      <c r="CRN189" s="145"/>
      <c r="CRO189" s="145"/>
      <c r="CRP189" s="145"/>
      <c r="CRQ189" s="145"/>
      <c r="CRR189" s="145"/>
      <c r="CRS189" s="145"/>
      <c r="CRT189" s="145"/>
      <c r="CRU189" s="145"/>
      <c r="CRV189" s="145"/>
      <c r="CRW189" s="145"/>
      <c r="CRX189" s="145"/>
      <c r="CRY189" s="145"/>
      <c r="CRZ189" s="145"/>
      <c r="CSA189" s="145"/>
      <c r="CSB189" s="145"/>
      <c r="CSC189" s="145"/>
      <c r="CSD189" s="145"/>
      <c r="CSE189" s="145"/>
      <c r="CSF189" s="145"/>
      <c r="CSG189" s="145"/>
      <c r="CSH189" s="145"/>
      <c r="CSI189" s="145"/>
      <c r="CSJ189" s="145"/>
      <c r="CSK189" s="145"/>
      <c r="CSL189" s="145"/>
      <c r="CSM189" s="145"/>
      <c r="CSN189" s="145"/>
      <c r="CSO189" s="145"/>
      <c r="CSP189" s="145"/>
      <c r="CSQ189" s="145"/>
      <c r="CSR189" s="145"/>
      <c r="CSS189" s="145"/>
      <c r="CST189" s="145"/>
      <c r="CSU189" s="145"/>
      <c r="CSV189" s="145"/>
      <c r="CSW189" s="145"/>
      <c r="CSX189" s="145"/>
      <c r="CSY189" s="145"/>
      <c r="CSZ189" s="145"/>
      <c r="CTA189" s="145"/>
      <c r="CTB189" s="145"/>
      <c r="CTC189" s="145"/>
      <c r="CTD189" s="145"/>
      <c r="CTE189" s="145"/>
      <c r="CTF189" s="145"/>
      <c r="CTG189" s="145"/>
      <c r="CTH189" s="145"/>
      <c r="CTI189" s="145"/>
      <c r="CTJ189" s="145"/>
      <c r="CTK189" s="145"/>
      <c r="CTL189" s="145"/>
      <c r="CTM189" s="145"/>
      <c r="CTN189" s="145"/>
      <c r="CTO189" s="145"/>
      <c r="CTP189" s="145"/>
      <c r="CTQ189" s="145"/>
      <c r="CTR189" s="145"/>
      <c r="CTS189" s="145"/>
      <c r="CTT189" s="145"/>
      <c r="CTU189" s="145"/>
      <c r="CTV189" s="145"/>
      <c r="CTW189" s="145"/>
      <c r="CTX189" s="145"/>
      <c r="CTY189" s="145"/>
      <c r="CTZ189" s="145"/>
      <c r="CUA189" s="145"/>
      <c r="CUB189" s="145"/>
      <c r="CUC189" s="145"/>
      <c r="CUD189" s="145"/>
      <c r="CUE189" s="145"/>
      <c r="CUF189" s="145"/>
      <c r="CUG189" s="145"/>
      <c r="CUH189" s="145"/>
      <c r="CUI189" s="145"/>
      <c r="CUJ189" s="145"/>
      <c r="CUK189" s="145"/>
      <c r="CUL189" s="145"/>
      <c r="CUM189" s="145"/>
      <c r="CUN189" s="145"/>
      <c r="CUO189" s="145"/>
      <c r="CUP189" s="145"/>
      <c r="CUQ189" s="145"/>
      <c r="CUR189" s="145"/>
      <c r="CUS189" s="145"/>
      <c r="CUT189" s="145"/>
      <c r="CUU189" s="145"/>
      <c r="CUV189" s="145"/>
      <c r="CUW189" s="145"/>
      <c r="CUX189" s="145"/>
      <c r="CUY189" s="145"/>
      <c r="CUZ189" s="145"/>
      <c r="CVA189" s="145"/>
      <c r="CVB189" s="145"/>
      <c r="CVC189" s="145"/>
      <c r="CVD189" s="145"/>
      <c r="CVE189" s="145"/>
      <c r="CVF189" s="145"/>
      <c r="CVG189" s="145"/>
      <c r="CVH189" s="145"/>
      <c r="CVI189" s="145"/>
      <c r="CVJ189" s="145"/>
      <c r="CVK189" s="145"/>
      <c r="CVL189" s="145"/>
      <c r="CVM189" s="145"/>
      <c r="CVN189" s="145"/>
      <c r="CVO189" s="145"/>
      <c r="CVP189" s="145"/>
      <c r="CVQ189" s="145"/>
      <c r="CVR189" s="145"/>
      <c r="CVS189" s="145"/>
      <c r="CVT189" s="145"/>
      <c r="CVU189" s="145"/>
      <c r="CVV189" s="145"/>
      <c r="CVW189" s="145"/>
      <c r="CVX189" s="145"/>
      <c r="CVY189" s="145"/>
      <c r="CVZ189" s="145"/>
      <c r="CWA189" s="145"/>
      <c r="CWB189" s="145"/>
      <c r="CWC189" s="145"/>
      <c r="CWD189" s="145"/>
      <c r="CWE189" s="145"/>
      <c r="CWF189" s="145"/>
      <c r="CWG189" s="145"/>
      <c r="CWH189" s="145"/>
      <c r="CWI189" s="145"/>
      <c r="CWJ189" s="145"/>
      <c r="CWK189" s="145"/>
      <c r="CWL189" s="145"/>
      <c r="CWM189" s="145"/>
      <c r="CWN189" s="145"/>
      <c r="CWO189" s="145"/>
      <c r="CWP189" s="145"/>
      <c r="CWQ189" s="145"/>
      <c r="CWR189" s="145"/>
      <c r="CWS189" s="145"/>
      <c r="CWT189" s="145"/>
      <c r="CWU189" s="145"/>
      <c r="CWV189" s="145"/>
      <c r="CWW189" s="145"/>
      <c r="CWX189" s="145"/>
      <c r="CWY189" s="145"/>
      <c r="CWZ189" s="145"/>
      <c r="CXA189" s="145"/>
      <c r="CXB189" s="145"/>
      <c r="CXC189" s="145"/>
      <c r="CXD189" s="145"/>
      <c r="CXE189" s="145"/>
      <c r="CXF189" s="145"/>
      <c r="CXG189" s="145"/>
      <c r="CXH189" s="145"/>
      <c r="CXI189" s="145"/>
      <c r="CXJ189" s="145"/>
      <c r="CXK189" s="145"/>
      <c r="CXL189" s="145"/>
      <c r="CXM189" s="145"/>
      <c r="CXN189" s="145"/>
      <c r="CXO189" s="145"/>
      <c r="CXP189" s="145"/>
      <c r="CXQ189" s="145"/>
      <c r="CXR189" s="145"/>
      <c r="CXS189" s="145"/>
      <c r="CXT189" s="145"/>
      <c r="CXU189" s="145"/>
      <c r="CXV189" s="145"/>
      <c r="CXW189" s="145"/>
      <c r="CXX189" s="145"/>
      <c r="CXY189" s="145"/>
      <c r="CXZ189" s="145"/>
      <c r="CYA189" s="145"/>
      <c r="CYB189" s="145"/>
      <c r="CYC189" s="145"/>
      <c r="CYD189" s="145"/>
      <c r="CYE189" s="145"/>
      <c r="CYF189" s="145"/>
      <c r="CYG189" s="145"/>
      <c r="CYH189" s="145"/>
      <c r="CYI189" s="145"/>
      <c r="CYJ189" s="145"/>
      <c r="CYK189" s="145"/>
      <c r="CYL189" s="145"/>
      <c r="CYM189" s="145"/>
      <c r="CYN189" s="145"/>
      <c r="CYO189" s="145"/>
      <c r="CYP189" s="145"/>
      <c r="CYQ189" s="145"/>
      <c r="CYR189" s="145"/>
      <c r="CYS189" s="145"/>
      <c r="CYT189" s="145"/>
      <c r="CYU189" s="145"/>
      <c r="CYV189" s="145"/>
      <c r="CYW189" s="145"/>
      <c r="CYX189" s="145"/>
      <c r="CYY189" s="145"/>
      <c r="CYZ189" s="145"/>
      <c r="CZA189" s="145"/>
      <c r="CZB189" s="145"/>
      <c r="CZC189" s="145"/>
      <c r="CZD189" s="145"/>
      <c r="CZE189" s="145"/>
      <c r="CZF189" s="145"/>
      <c r="CZG189" s="145"/>
      <c r="CZH189" s="145"/>
      <c r="CZI189" s="145"/>
      <c r="CZJ189" s="145"/>
      <c r="CZK189" s="145"/>
      <c r="CZL189" s="145"/>
      <c r="CZM189" s="145"/>
      <c r="CZN189" s="145"/>
      <c r="CZO189" s="145"/>
      <c r="CZP189" s="145"/>
      <c r="CZQ189" s="145"/>
      <c r="CZR189" s="145"/>
      <c r="CZS189" s="145"/>
      <c r="CZT189" s="145"/>
      <c r="CZU189" s="145"/>
      <c r="CZV189" s="145"/>
      <c r="CZW189" s="145"/>
      <c r="CZX189" s="145"/>
      <c r="CZY189" s="145"/>
      <c r="CZZ189" s="145"/>
      <c r="DAA189" s="145"/>
      <c r="DAB189" s="145"/>
      <c r="DAC189" s="145"/>
      <c r="DAD189" s="145"/>
      <c r="DAE189" s="145"/>
      <c r="DAF189" s="145"/>
      <c r="DAG189" s="145"/>
      <c r="DAH189" s="145"/>
      <c r="DAI189" s="145"/>
      <c r="DAJ189" s="145"/>
      <c r="DAK189" s="145"/>
      <c r="DAL189" s="145"/>
      <c r="DAM189" s="145"/>
      <c r="DAN189" s="145"/>
      <c r="DAO189" s="145"/>
      <c r="DAP189" s="145"/>
      <c r="DAQ189" s="145"/>
      <c r="DAR189" s="145"/>
      <c r="DAS189" s="145"/>
      <c r="DAT189" s="145"/>
      <c r="DAU189" s="145"/>
      <c r="DAV189" s="145"/>
      <c r="DAW189" s="145"/>
      <c r="DAX189" s="145"/>
      <c r="DAY189" s="145"/>
      <c r="DAZ189" s="145"/>
      <c r="DBA189" s="145"/>
      <c r="DBB189" s="145"/>
      <c r="DBC189" s="145"/>
      <c r="DBD189" s="145"/>
      <c r="DBE189" s="145"/>
      <c r="DBF189" s="145"/>
      <c r="DBG189" s="145"/>
      <c r="DBH189" s="145"/>
      <c r="DBI189" s="145"/>
      <c r="DBJ189" s="145"/>
      <c r="DBK189" s="145"/>
      <c r="DBL189" s="145"/>
      <c r="DBM189" s="145"/>
      <c r="DBN189" s="145"/>
      <c r="DBO189" s="145"/>
      <c r="DBP189" s="145"/>
      <c r="DBQ189" s="145"/>
      <c r="DBR189" s="145"/>
      <c r="DBS189" s="145"/>
      <c r="DBT189" s="145"/>
      <c r="DBU189" s="145"/>
      <c r="DBV189" s="145"/>
      <c r="DBW189" s="145"/>
      <c r="DBX189" s="145"/>
      <c r="DBY189" s="145"/>
      <c r="DBZ189" s="145"/>
      <c r="DCA189" s="145"/>
      <c r="DCB189" s="145"/>
      <c r="DCC189" s="145"/>
      <c r="DCD189" s="145"/>
      <c r="DCE189" s="145"/>
      <c r="DCF189" s="145"/>
      <c r="DCG189" s="145"/>
      <c r="DCH189" s="145"/>
      <c r="DCI189" s="145"/>
      <c r="DCJ189" s="145"/>
      <c r="DCK189" s="145"/>
      <c r="DCL189" s="145"/>
      <c r="DCM189" s="145"/>
      <c r="DCN189" s="145"/>
      <c r="DCO189" s="145"/>
      <c r="DCP189" s="145"/>
      <c r="DCQ189" s="145"/>
      <c r="DCR189" s="145"/>
      <c r="DCS189" s="145"/>
      <c r="DCT189" s="145"/>
      <c r="DCU189" s="145"/>
      <c r="DCV189" s="145"/>
      <c r="DCW189" s="145"/>
      <c r="DCX189" s="145"/>
      <c r="DCY189" s="145"/>
      <c r="DCZ189" s="145"/>
      <c r="DDA189" s="145"/>
      <c r="DDB189" s="145"/>
      <c r="DDC189" s="145"/>
      <c r="DDD189" s="145"/>
      <c r="DDE189" s="145"/>
      <c r="DDF189" s="145"/>
      <c r="DDG189" s="145"/>
      <c r="DDH189" s="145"/>
      <c r="DDI189" s="145"/>
      <c r="DDJ189" s="145"/>
      <c r="DDK189" s="145"/>
      <c r="DDL189" s="145"/>
      <c r="DDM189" s="145"/>
      <c r="DDN189" s="145"/>
      <c r="DDO189" s="145"/>
      <c r="DDP189" s="145"/>
      <c r="DDQ189" s="145"/>
      <c r="DDR189" s="145"/>
      <c r="DDS189" s="145"/>
      <c r="DDT189" s="145"/>
      <c r="DDU189" s="145"/>
      <c r="DDV189" s="145"/>
      <c r="DDW189" s="145"/>
      <c r="DDX189" s="145"/>
      <c r="DDY189" s="145"/>
      <c r="DDZ189" s="145"/>
      <c r="DEA189" s="145"/>
      <c r="DEB189" s="145"/>
      <c r="DEC189" s="145"/>
      <c r="DED189" s="145"/>
      <c r="DEE189" s="145"/>
      <c r="DEF189" s="145"/>
      <c r="DEG189" s="145"/>
      <c r="DEH189" s="145"/>
      <c r="DEI189" s="145"/>
      <c r="DEJ189" s="145"/>
      <c r="DEK189" s="145"/>
      <c r="DEL189" s="145"/>
      <c r="DEM189" s="145"/>
      <c r="DEN189" s="145"/>
      <c r="DEO189" s="145"/>
      <c r="DEP189" s="145"/>
      <c r="DEQ189" s="145"/>
      <c r="DER189" s="145"/>
      <c r="DES189" s="145"/>
      <c r="DET189" s="145"/>
      <c r="DEU189" s="145"/>
      <c r="DEV189" s="145"/>
      <c r="DEW189" s="145"/>
      <c r="DEX189" s="145"/>
      <c r="DEY189" s="145"/>
      <c r="DEZ189" s="145"/>
      <c r="DFA189" s="145"/>
      <c r="DFB189" s="145"/>
      <c r="DFC189" s="145"/>
      <c r="DFD189" s="145"/>
      <c r="DFE189" s="145"/>
      <c r="DFF189" s="145"/>
      <c r="DFG189" s="145"/>
      <c r="DFH189" s="145"/>
      <c r="DFI189" s="145"/>
      <c r="DFJ189" s="145"/>
      <c r="DFK189" s="145"/>
      <c r="DFL189" s="145"/>
      <c r="DFM189" s="145"/>
      <c r="DFN189" s="145"/>
      <c r="DFO189" s="145"/>
      <c r="DFP189" s="145"/>
      <c r="DFQ189" s="145"/>
      <c r="DFR189" s="145"/>
      <c r="DFS189" s="145"/>
      <c r="DFT189" s="145"/>
      <c r="DFU189" s="145"/>
      <c r="DFV189" s="145"/>
      <c r="DFW189" s="145"/>
      <c r="DFX189" s="145"/>
      <c r="DFY189" s="145"/>
      <c r="DFZ189" s="145"/>
      <c r="DGA189" s="145"/>
      <c r="DGB189" s="145"/>
      <c r="DGC189" s="145"/>
      <c r="DGD189" s="145"/>
      <c r="DGE189" s="145"/>
      <c r="DGF189" s="145"/>
      <c r="DGG189" s="145"/>
      <c r="DGH189" s="145"/>
      <c r="DGI189" s="145"/>
      <c r="DGJ189" s="145"/>
      <c r="DGK189" s="145"/>
      <c r="DGL189" s="145"/>
      <c r="DGM189" s="145"/>
      <c r="DGN189" s="145"/>
      <c r="DGO189" s="145"/>
      <c r="DGP189" s="145"/>
      <c r="DGQ189" s="145"/>
      <c r="DGR189" s="145"/>
      <c r="DGS189" s="145"/>
      <c r="DGT189" s="145"/>
      <c r="DGU189" s="145"/>
      <c r="DGV189" s="145"/>
      <c r="DGW189" s="145"/>
      <c r="DGX189" s="145"/>
      <c r="DGY189" s="145"/>
      <c r="DGZ189" s="145"/>
      <c r="DHA189" s="145"/>
      <c r="DHB189" s="145"/>
      <c r="DHC189" s="145"/>
      <c r="DHD189" s="145"/>
      <c r="DHE189" s="145"/>
      <c r="DHF189" s="145"/>
      <c r="DHG189" s="145"/>
      <c r="DHH189" s="145"/>
      <c r="DHI189" s="145"/>
      <c r="DHJ189" s="145"/>
      <c r="DHK189" s="145"/>
      <c r="DHL189" s="145"/>
      <c r="DHM189" s="145"/>
      <c r="DHN189" s="145"/>
      <c r="DHO189" s="145"/>
      <c r="DHP189" s="145"/>
      <c r="DHQ189" s="145"/>
      <c r="DHR189" s="145"/>
      <c r="DHS189" s="145"/>
      <c r="DHT189" s="145"/>
      <c r="DHU189" s="145"/>
      <c r="DHV189" s="145"/>
      <c r="DHW189" s="145"/>
      <c r="DHX189" s="145"/>
      <c r="DHY189" s="145"/>
      <c r="DHZ189" s="145"/>
      <c r="DIA189" s="145"/>
      <c r="DIB189" s="145"/>
      <c r="DIC189" s="145"/>
      <c r="DID189" s="145"/>
      <c r="DIE189" s="145"/>
      <c r="DIF189" s="145"/>
      <c r="DIG189" s="145"/>
      <c r="DIH189" s="145"/>
      <c r="DII189" s="145"/>
      <c r="DIJ189" s="145"/>
      <c r="DIK189" s="145"/>
      <c r="DIL189" s="145"/>
      <c r="DIM189" s="145"/>
      <c r="DIN189" s="145"/>
      <c r="DIO189" s="145"/>
      <c r="DIP189" s="145"/>
      <c r="DIQ189" s="145"/>
      <c r="DIR189" s="145"/>
      <c r="DIS189" s="145"/>
      <c r="DIT189" s="145"/>
      <c r="DIU189" s="145"/>
      <c r="DIV189" s="145"/>
      <c r="DIW189" s="145"/>
      <c r="DIX189" s="145"/>
      <c r="DIY189" s="145"/>
      <c r="DIZ189" s="145"/>
      <c r="DJA189" s="145"/>
      <c r="DJB189" s="145"/>
      <c r="DJC189" s="145"/>
      <c r="DJD189" s="145"/>
      <c r="DJE189" s="145"/>
      <c r="DJF189" s="145"/>
      <c r="DJG189" s="145"/>
      <c r="DJH189" s="145"/>
      <c r="DJI189" s="145"/>
      <c r="DJJ189" s="145"/>
      <c r="DJK189" s="145"/>
      <c r="DJL189" s="145"/>
      <c r="DJM189" s="145"/>
      <c r="DJN189" s="145"/>
      <c r="DJO189" s="145"/>
      <c r="DJP189" s="145"/>
      <c r="DJQ189" s="145"/>
      <c r="DJR189" s="145"/>
      <c r="DJS189" s="145"/>
      <c r="DJT189" s="145"/>
      <c r="DJU189" s="145"/>
      <c r="DJV189" s="145"/>
      <c r="DJW189" s="145"/>
      <c r="DJX189" s="145"/>
      <c r="DJY189" s="145"/>
      <c r="DJZ189" s="145"/>
      <c r="DKA189" s="145"/>
      <c r="DKB189" s="145"/>
      <c r="DKC189" s="145"/>
      <c r="DKD189" s="145"/>
      <c r="DKE189" s="145"/>
      <c r="DKF189" s="145"/>
      <c r="DKG189" s="145"/>
      <c r="DKH189" s="145"/>
      <c r="DKI189" s="145"/>
      <c r="DKJ189" s="145"/>
      <c r="DKK189" s="145"/>
      <c r="DKL189" s="145"/>
      <c r="DKM189" s="145"/>
      <c r="DKN189" s="145"/>
      <c r="DKO189" s="145"/>
      <c r="DKP189" s="145"/>
      <c r="DKQ189" s="145"/>
      <c r="DKR189" s="145"/>
      <c r="DKS189" s="145"/>
      <c r="DKT189" s="145"/>
      <c r="DKU189" s="145"/>
      <c r="DKV189" s="145"/>
      <c r="DKW189" s="145"/>
      <c r="DKX189" s="145"/>
      <c r="DKY189" s="145"/>
      <c r="DKZ189" s="145"/>
      <c r="DLA189" s="145"/>
      <c r="DLB189" s="145"/>
      <c r="DLC189" s="145"/>
      <c r="DLD189" s="145"/>
      <c r="DLE189" s="145"/>
      <c r="DLF189" s="145"/>
      <c r="DLG189" s="145"/>
      <c r="DLH189" s="145"/>
      <c r="DLI189" s="145"/>
      <c r="DLJ189" s="145"/>
      <c r="DLK189" s="145"/>
      <c r="DLL189" s="145"/>
      <c r="DLM189" s="145"/>
      <c r="DLN189" s="145"/>
      <c r="DLO189" s="145"/>
      <c r="DLP189" s="145"/>
      <c r="DLQ189" s="145"/>
      <c r="DLR189" s="145"/>
      <c r="DLS189" s="145"/>
      <c r="DLT189" s="145"/>
      <c r="DLU189" s="145"/>
      <c r="DLV189" s="145"/>
      <c r="DLW189" s="145"/>
      <c r="DLX189" s="145"/>
      <c r="DLY189" s="145"/>
      <c r="DLZ189" s="145"/>
      <c r="DMA189" s="145"/>
      <c r="DMB189" s="145"/>
      <c r="DMC189" s="145"/>
      <c r="DMD189" s="145"/>
      <c r="DME189" s="145"/>
      <c r="DMF189" s="145"/>
      <c r="DMG189" s="145"/>
      <c r="DMH189" s="145"/>
      <c r="DMI189" s="145"/>
      <c r="DMJ189" s="145"/>
      <c r="DMK189" s="145"/>
      <c r="DML189" s="145"/>
      <c r="DMM189" s="145"/>
      <c r="DMN189" s="145"/>
      <c r="DMO189" s="145"/>
      <c r="DMP189" s="145"/>
      <c r="DMQ189" s="145"/>
      <c r="DMR189" s="145"/>
      <c r="DMS189" s="145"/>
      <c r="DMT189" s="145"/>
      <c r="DMU189" s="145"/>
      <c r="DMV189" s="145"/>
      <c r="DMW189" s="145"/>
      <c r="DMX189" s="145"/>
      <c r="DMY189" s="145"/>
      <c r="DMZ189" s="145"/>
      <c r="DNA189" s="145"/>
      <c r="DNB189" s="145"/>
      <c r="DNC189" s="145"/>
      <c r="DND189" s="145"/>
      <c r="DNE189" s="145"/>
      <c r="DNF189" s="145"/>
      <c r="DNG189" s="145"/>
      <c r="DNH189" s="145"/>
      <c r="DNI189" s="145"/>
      <c r="DNJ189" s="145"/>
      <c r="DNK189" s="145"/>
      <c r="DNL189" s="145"/>
      <c r="DNM189" s="145"/>
      <c r="DNN189" s="145"/>
      <c r="DNO189" s="145"/>
      <c r="DNP189" s="145"/>
      <c r="DNQ189" s="145"/>
      <c r="DNR189" s="145"/>
      <c r="DNS189" s="145"/>
      <c r="DNT189" s="145"/>
      <c r="DNU189" s="145"/>
      <c r="DNV189" s="145"/>
      <c r="DNW189" s="145"/>
      <c r="DNX189" s="145"/>
      <c r="DNY189" s="145"/>
      <c r="DNZ189" s="145"/>
      <c r="DOA189" s="145"/>
      <c r="DOB189" s="145"/>
      <c r="DOC189" s="145"/>
      <c r="DOD189" s="145"/>
      <c r="DOE189" s="145"/>
      <c r="DOF189" s="145"/>
      <c r="DOG189" s="145"/>
      <c r="DOH189" s="145"/>
      <c r="DOI189" s="145"/>
      <c r="DOJ189" s="145"/>
      <c r="DOK189" s="145"/>
      <c r="DOL189" s="145"/>
      <c r="DOM189" s="145"/>
      <c r="DON189" s="145"/>
      <c r="DOO189" s="145"/>
      <c r="DOP189" s="145"/>
      <c r="DOQ189" s="145"/>
      <c r="DOR189" s="145"/>
      <c r="DOS189" s="145"/>
      <c r="DOT189" s="145"/>
      <c r="DOU189" s="145"/>
      <c r="DOV189" s="145"/>
      <c r="DOW189" s="145"/>
      <c r="DOX189" s="145"/>
      <c r="DOY189" s="145"/>
      <c r="DOZ189" s="145"/>
      <c r="DPA189" s="145"/>
      <c r="DPB189" s="145"/>
      <c r="DPC189" s="145"/>
      <c r="DPD189" s="145"/>
      <c r="DPE189" s="145"/>
      <c r="DPF189" s="145"/>
      <c r="DPG189" s="145"/>
      <c r="DPH189" s="145"/>
      <c r="DPI189" s="145"/>
      <c r="DPJ189" s="145"/>
      <c r="DPK189" s="145"/>
      <c r="DPL189" s="145"/>
      <c r="DPM189" s="145"/>
      <c r="DPN189" s="145"/>
      <c r="DPO189" s="145"/>
      <c r="DPP189" s="145"/>
      <c r="DPQ189" s="145"/>
      <c r="DPR189" s="145"/>
      <c r="DPS189" s="145"/>
      <c r="DPT189" s="145"/>
      <c r="DPU189" s="145"/>
      <c r="DPV189" s="145"/>
      <c r="DPW189" s="145"/>
      <c r="DPX189" s="145"/>
      <c r="DPY189" s="145"/>
      <c r="DPZ189" s="145"/>
      <c r="DQA189" s="145"/>
      <c r="DQB189" s="145"/>
      <c r="DQC189" s="145"/>
      <c r="DQD189" s="145"/>
      <c r="DQE189" s="145"/>
      <c r="DQF189" s="145"/>
      <c r="DQG189" s="145"/>
      <c r="DQH189" s="145"/>
      <c r="DQI189" s="145"/>
      <c r="DQJ189" s="145"/>
      <c r="DQK189" s="145"/>
      <c r="DQL189" s="145"/>
      <c r="DQM189" s="145"/>
      <c r="DQN189" s="145"/>
      <c r="DQO189" s="145"/>
      <c r="DQP189" s="145"/>
      <c r="DQQ189" s="145"/>
      <c r="DQR189" s="145"/>
      <c r="DQS189" s="145"/>
      <c r="DQT189" s="145"/>
      <c r="DQU189" s="145"/>
      <c r="DQV189" s="145"/>
      <c r="DQW189" s="145"/>
      <c r="DQX189" s="145"/>
      <c r="DQY189" s="145"/>
      <c r="DQZ189" s="145"/>
      <c r="DRA189" s="145"/>
      <c r="DRB189" s="145"/>
      <c r="DRC189" s="145"/>
      <c r="DRD189" s="145"/>
      <c r="DRE189" s="145"/>
      <c r="DRF189" s="145"/>
      <c r="DRG189" s="145"/>
      <c r="DRH189" s="145"/>
      <c r="DRI189" s="145"/>
      <c r="DRJ189" s="145"/>
      <c r="DRK189" s="145"/>
      <c r="DRL189" s="145"/>
      <c r="DRM189" s="145"/>
      <c r="DRN189" s="145"/>
      <c r="DRO189" s="145"/>
      <c r="DRP189" s="145"/>
      <c r="DRQ189" s="145"/>
      <c r="DRR189" s="145"/>
      <c r="DRS189" s="145"/>
      <c r="DRT189" s="145"/>
      <c r="DRU189" s="145"/>
      <c r="DRV189" s="145"/>
      <c r="DRW189" s="145"/>
      <c r="DRX189" s="145"/>
      <c r="DRY189" s="145"/>
      <c r="DRZ189" s="145"/>
      <c r="DSA189" s="145"/>
      <c r="DSB189" s="145"/>
      <c r="DSC189" s="145"/>
      <c r="DSD189" s="145"/>
      <c r="DSE189" s="145"/>
      <c r="DSF189" s="145"/>
      <c r="DSG189" s="145"/>
      <c r="DSH189" s="145"/>
      <c r="DSI189" s="145"/>
      <c r="DSJ189" s="145"/>
      <c r="DSK189" s="145"/>
      <c r="DSL189" s="145"/>
      <c r="DSM189" s="145"/>
      <c r="DSN189" s="145"/>
      <c r="DSO189" s="145"/>
      <c r="DSP189" s="145"/>
      <c r="DSQ189" s="145"/>
      <c r="DSR189" s="145"/>
      <c r="DSS189" s="145"/>
      <c r="DST189" s="145"/>
      <c r="DSU189" s="145"/>
      <c r="DSV189" s="145"/>
      <c r="DSW189" s="145"/>
      <c r="DSX189" s="145"/>
      <c r="DSY189" s="145"/>
      <c r="DSZ189" s="145"/>
      <c r="DTA189" s="145"/>
      <c r="DTB189" s="145"/>
      <c r="DTC189" s="145"/>
      <c r="DTD189" s="145"/>
      <c r="DTE189" s="145"/>
      <c r="DTF189" s="145"/>
      <c r="DTG189" s="145"/>
      <c r="DTH189" s="145"/>
      <c r="DTI189" s="145"/>
      <c r="DTJ189" s="145"/>
      <c r="DTK189" s="145"/>
      <c r="DTL189" s="145"/>
      <c r="DTM189" s="145"/>
      <c r="DTN189" s="145"/>
      <c r="DTO189" s="145"/>
      <c r="DTP189" s="145"/>
      <c r="DTQ189" s="145"/>
      <c r="DTR189" s="145"/>
      <c r="DTS189" s="145"/>
      <c r="DTT189" s="145"/>
      <c r="DTU189" s="145"/>
      <c r="DTV189" s="145"/>
      <c r="DTW189" s="145"/>
      <c r="DTX189" s="145"/>
      <c r="DTY189" s="145"/>
      <c r="DTZ189" s="145"/>
      <c r="DUA189" s="145"/>
      <c r="DUB189" s="145"/>
      <c r="DUC189" s="145"/>
      <c r="DUD189" s="145"/>
      <c r="DUE189" s="145"/>
      <c r="DUF189" s="145"/>
      <c r="DUG189" s="145"/>
      <c r="DUH189" s="145"/>
      <c r="DUI189" s="145"/>
      <c r="DUJ189" s="145"/>
      <c r="DUK189" s="145"/>
      <c r="DUL189" s="145"/>
      <c r="DUM189" s="145"/>
      <c r="DUN189" s="145"/>
      <c r="DUO189" s="145"/>
      <c r="DUP189" s="145"/>
      <c r="DUQ189" s="145"/>
      <c r="DUR189" s="145"/>
      <c r="DUS189" s="145"/>
      <c r="DUT189" s="145"/>
      <c r="DUU189" s="145"/>
      <c r="DUV189" s="145"/>
      <c r="DUW189" s="145"/>
      <c r="DUX189" s="145"/>
      <c r="DUY189" s="145"/>
      <c r="DUZ189" s="145"/>
      <c r="DVA189" s="145"/>
      <c r="DVB189" s="145"/>
      <c r="DVC189" s="145"/>
      <c r="DVD189" s="145"/>
      <c r="DVE189" s="145"/>
      <c r="DVF189" s="145"/>
      <c r="DVG189" s="145"/>
      <c r="DVH189" s="145"/>
      <c r="DVI189" s="145"/>
      <c r="DVJ189" s="145"/>
      <c r="DVK189" s="145"/>
      <c r="DVL189" s="145"/>
      <c r="DVM189" s="145"/>
      <c r="DVN189" s="145"/>
      <c r="DVO189" s="145"/>
      <c r="DVP189" s="145"/>
      <c r="DVQ189" s="145"/>
      <c r="DVR189" s="145"/>
      <c r="DVS189" s="145"/>
      <c r="DVT189" s="145"/>
      <c r="DVU189" s="145"/>
      <c r="DVV189" s="145"/>
      <c r="DVW189" s="145"/>
      <c r="DVX189" s="145"/>
      <c r="DVY189" s="145"/>
      <c r="DVZ189" s="145"/>
      <c r="DWA189" s="145"/>
      <c r="DWB189" s="145"/>
      <c r="DWC189" s="145"/>
      <c r="DWD189" s="145"/>
      <c r="DWE189" s="145"/>
      <c r="DWF189" s="145"/>
      <c r="DWG189" s="145"/>
      <c r="DWH189" s="145"/>
      <c r="DWI189" s="145"/>
      <c r="DWJ189" s="145"/>
      <c r="DWK189" s="145"/>
      <c r="DWL189" s="145"/>
      <c r="DWM189" s="145"/>
      <c r="DWN189" s="145"/>
      <c r="DWO189" s="145"/>
      <c r="DWP189" s="145"/>
      <c r="DWQ189" s="145"/>
      <c r="DWR189" s="145"/>
      <c r="DWS189" s="145"/>
      <c r="DWT189" s="145"/>
      <c r="DWU189" s="145"/>
      <c r="DWV189" s="145"/>
      <c r="DWW189" s="145"/>
      <c r="DWX189" s="145"/>
      <c r="DWY189" s="145"/>
      <c r="DWZ189" s="145"/>
      <c r="DXA189" s="145"/>
      <c r="DXB189" s="145"/>
      <c r="DXC189" s="145"/>
      <c r="DXD189" s="145"/>
      <c r="DXE189" s="145"/>
      <c r="DXF189" s="145"/>
      <c r="DXG189" s="145"/>
      <c r="DXH189" s="145"/>
      <c r="DXI189" s="145"/>
      <c r="DXJ189" s="145"/>
      <c r="DXK189" s="145"/>
      <c r="DXL189" s="145"/>
      <c r="DXM189" s="145"/>
      <c r="DXN189" s="145"/>
      <c r="DXO189" s="145"/>
      <c r="DXP189" s="145"/>
      <c r="DXQ189" s="145"/>
      <c r="DXR189" s="145"/>
      <c r="DXS189" s="145"/>
      <c r="DXT189" s="145"/>
      <c r="DXU189" s="145"/>
      <c r="DXV189" s="145"/>
      <c r="DXW189" s="145"/>
      <c r="DXX189" s="145"/>
      <c r="DXY189" s="145"/>
      <c r="DXZ189" s="145"/>
      <c r="DYA189" s="145"/>
      <c r="DYB189" s="145"/>
      <c r="DYC189" s="145"/>
      <c r="DYD189" s="145"/>
      <c r="DYE189" s="145"/>
      <c r="DYF189" s="145"/>
      <c r="DYG189" s="145"/>
      <c r="DYH189" s="145"/>
      <c r="DYI189" s="145"/>
      <c r="DYJ189" s="145"/>
      <c r="DYK189" s="145"/>
      <c r="DYL189" s="145"/>
      <c r="DYM189" s="145"/>
      <c r="DYN189" s="145"/>
      <c r="DYO189" s="145"/>
      <c r="DYP189" s="145"/>
      <c r="DYQ189" s="145"/>
      <c r="DYR189" s="145"/>
      <c r="DYS189" s="145"/>
      <c r="DYT189" s="145"/>
      <c r="DYU189" s="145"/>
      <c r="DYV189" s="145"/>
      <c r="DYW189" s="145"/>
      <c r="DYX189" s="145"/>
      <c r="DYY189" s="145"/>
      <c r="DYZ189" s="145"/>
      <c r="DZA189" s="145"/>
      <c r="DZB189" s="145"/>
      <c r="DZC189" s="145"/>
      <c r="DZD189" s="145"/>
      <c r="DZE189" s="145"/>
      <c r="DZF189" s="145"/>
      <c r="DZG189" s="145"/>
      <c r="DZH189" s="145"/>
      <c r="DZI189" s="145"/>
      <c r="DZJ189" s="145"/>
      <c r="DZK189" s="145"/>
      <c r="DZL189" s="145"/>
      <c r="DZM189" s="145"/>
      <c r="DZN189" s="145"/>
      <c r="DZO189" s="145"/>
      <c r="DZP189" s="145"/>
      <c r="DZQ189" s="145"/>
      <c r="DZR189" s="145"/>
      <c r="DZS189" s="145"/>
      <c r="DZT189" s="145"/>
      <c r="DZU189" s="145"/>
      <c r="DZV189" s="145"/>
      <c r="DZW189" s="145"/>
      <c r="DZX189" s="145"/>
      <c r="DZY189" s="145"/>
      <c r="DZZ189" s="145"/>
      <c r="EAA189" s="145"/>
      <c r="EAB189" s="145"/>
      <c r="EAC189" s="145"/>
      <c r="EAD189" s="145"/>
      <c r="EAE189" s="145"/>
      <c r="EAF189" s="145"/>
      <c r="EAG189" s="145"/>
      <c r="EAH189" s="145"/>
      <c r="EAI189" s="145"/>
      <c r="EAJ189" s="145"/>
      <c r="EAK189" s="145"/>
      <c r="EAL189" s="145"/>
      <c r="EAM189" s="145"/>
      <c r="EAN189" s="145"/>
      <c r="EAO189" s="145"/>
      <c r="EAP189" s="145"/>
      <c r="EAQ189" s="145"/>
      <c r="EAR189" s="145"/>
      <c r="EAS189" s="145"/>
      <c r="EAT189" s="145"/>
      <c r="EAU189" s="145"/>
      <c r="EAV189" s="145"/>
      <c r="EAW189" s="145"/>
      <c r="EAX189" s="145"/>
      <c r="EAY189" s="145"/>
      <c r="EAZ189" s="145"/>
      <c r="EBA189" s="145"/>
      <c r="EBB189" s="145"/>
      <c r="EBC189" s="145"/>
      <c r="EBD189" s="145"/>
      <c r="EBE189" s="145"/>
      <c r="EBF189" s="145"/>
      <c r="EBG189" s="145"/>
      <c r="EBH189" s="145"/>
      <c r="EBI189" s="145"/>
      <c r="EBJ189" s="145"/>
      <c r="EBK189" s="145"/>
      <c r="EBL189" s="145"/>
      <c r="EBM189" s="145"/>
      <c r="EBN189" s="145"/>
      <c r="EBO189" s="145"/>
      <c r="EBP189" s="145"/>
      <c r="EBQ189" s="145"/>
      <c r="EBR189" s="145"/>
      <c r="EBS189" s="145"/>
      <c r="EBT189" s="145"/>
      <c r="EBU189" s="145"/>
      <c r="EBV189" s="145"/>
      <c r="EBW189" s="145"/>
      <c r="EBX189" s="145"/>
      <c r="EBY189" s="145"/>
      <c r="EBZ189" s="145"/>
      <c r="ECA189" s="145"/>
      <c r="ECB189" s="145"/>
      <c r="ECC189" s="145"/>
      <c r="ECD189" s="145"/>
      <c r="ECE189" s="145"/>
      <c r="ECF189" s="145"/>
      <c r="ECG189" s="145"/>
      <c r="ECH189" s="145"/>
      <c r="ECI189" s="145"/>
      <c r="ECJ189" s="145"/>
      <c r="ECK189" s="145"/>
      <c r="ECL189" s="145"/>
      <c r="ECM189" s="145"/>
      <c r="ECN189" s="145"/>
      <c r="ECO189" s="145"/>
      <c r="ECP189" s="145"/>
      <c r="ECQ189" s="145"/>
      <c r="ECR189" s="145"/>
      <c r="ECS189" s="145"/>
      <c r="ECT189" s="145"/>
      <c r="ECU189" s="145"/>
      <c r="ECV189" s="145"/>
      <c r="ECW189" s="145"/>
      <c r="ECX189" s="145"/>
      <c r="ECY189" s="145"/>
      <c r="ECZ189" s="145"/>
      <c r="EDA189" s="145"/>
      <c r="EDB189" s="145"/>
      <c r="EDC189" s="145"/>
      <c r="EDD189" s="145"/>
      <c r="EDE189" s="145"/>
      <c r="EDF189" s="145"/>
      <c r="EDG189" s="145"/>
      <c r="EDH189" s="145"/>
      <c r="EDI189" s="145"/>
      <c r="EDJ189" s="145"/>
      <c r="EDK189" s="145"/>
      <c r="EDL189" s="145"/>
      <c r="EDM189" s="145"/>
      <c r="EDN189" s="145"/>
      <c r="EDO189" s="145"/>
      <c r="EDP189" s="145"/>
      <c r="EDQ189" s="145"/>
      <c r="EDR189" s="145"/>
      <c r="EDS189" s="145"/>
      <c r="EDT189" s="145"/>
      <c r="EDU189" s="145"/>
      <c r="EDV189" s="145"/>
      <c r="EDW189" s="145"/>
      <c r="EDX189" s="145"/>
      <c r="EDY189" s="145"/>
      <c r="EDZ189" s="145"/>
      <c r="EEA189" s="145"/>
      <c r="EEB189" s="145"/>
      <c r="EEC189" s="145"/>
      <c r="EED189" s="145"/>
      <c r="EEE189" s="145"/>
      <c r="EEF189" s="145"/>
      <c r="EEG189" s="145"/>
      <c r="EEH189" s="145"/>
      <c r="EEI189" s="145"/>
      <c r="EEJ189" s="145"/>
      <c r="EEK189" s="145"/>
      <c r="EEL189" s="145"/>
      <c r="EEM189" s="145"/>
      <c r="EEN189" s="145"/>
      <c r="EEO189" s="145"/>
      <c r="EEP189" s="145"/>
      <c r="EEQ189" s="145"/>
      <c r="EER189" s="145"/>
      <c r="EES189" s="145"/>
      <c r="EET189" s="145"/>
      <c r="EEU189" s="145"/>
      <c r="EEV189" s="145"/>
      <c r="EEW189" s="145"/>
      <c r="EEX189" s="145"/>
      <c r="EEY189" s="145"/>
      <c r="EEZ189" s="145"/>
      <c r="EFA189" s="145"/>
      <c r="EFB189" s="145"/>
      <c r="EFC189" s="145"/>
      <c r="EFD189" s="145"/>
      <c r="EFE189" s="145"/>
      <c r="EFF189" s="145"/>
      <c r="EFG189" s="145"/>
      <c r="EFH189" s="145"/>
      <c r="EFI189" s="145"/>
      <c r="EFJ189" s="145"/>
      <c r="EFK189" s="145"/>
      <c r="EFL189" s="145"/>
      <c r="EFM189" s="145"/>
      <c r="EFN189" s="145"/>
      <c r="EFO189" s="145"/>
      <c r="EFP189" s="145"/>
      <c r="EFQ189" s="145"/>
      <c r="EFR189" s="145"/>
      <c r="EFS189" s="145"/>
      <c r="EFT189" s="145"/>
      <c r="EFU189" s="145"/>
      <c r="EFV189" s="145"/>
      <c r="EFW189" s="145"/>
      <c r="EFX189" s="145"/>
      <c r="EFY189" s="145"/>
      <c r="EFZ189" s="145"/>
      <c r="EGA189" s="145"/>
      <c r="EGB189" s="145"/>
      <c r="EGC189" s="145"/>
      <c r="EGD189" s="145"/>
      <c r="EGE189" s="145"/>
      <c r="EGF189" s="145"/>
      <c r="EGG189" s="145"/>
      <c r="EGH189" s="145"/>
      <c r="EGI189" s="145"/>
      <c r="EGJ189" s="145"/>
      <c r="EGK189" s="145"/>
      <c r="EGL189" s="145"/>
      <c r="EGM189" s="145"/>
      <c r="EGN189" s="145"/>
      <c r="EGO189" s="145"/>
      <c r="EGP189" s="145"/>
      <c r="EGQ189" s="145"/>
      <c r="EGR189" s="145"/>
      <c r="EGS189" s="145"/>
      <c r="EGT189" s="145"/>
      <c r="EGU189" s="145"/>
      <c r="EGV189" s="145"/>
      <c r="EGW189" s="145"/>
      <c r="EGX189" s="145"/>
      <c r="EGY189" s="145"/>
      <c r="EGZ189" s="145"/>
      <c r="EHA189" s="145"/>
      <c r="EHB189" s="145"/>
      <c r="EHC189" s="145"/>
      <c r="EHD189" s="145"/>
      <c r="EHE189" s="145"/>
      <c r="EHF189" s="145"/>
      <c r="EHG189" s="145"/>
      <c r="EHH189" s="145"/>
      <c r="EHI189" s="145"/>
      <c r="EHJ189" s="145"/>
      <c r="EHK189" s="145"/>
      <c r="EHL189" s="145"/>
      <c r="EHM189" s="145"/>
      <c r="EHN189" s="145"/>
      <c r="EHO189" s="145"/>
      <c r="EHP189" s="145"/>
      <c r="EHQ189" s="145"/>
      <c r="EHR189" s="145"/>
      <c r="EHS189" s="145"/>
      <c r="EHT189" s="145"/>
      <c r="EHU189" s="145"/>
      <c r="EHV189" s="145"/>
      <c r="EHW189" s="145"/>
      <c r="EHX189" s="145"/>
      <c r="EHY189" s="145"/>
      <c r="EHZ189" s="145"/>
      <c r="EIA189" s="145"/>
      <c r="EIB189" s="145"/>
      <c r="EIC189" s="145"/>
      <c r="EID189" s="145"/>
      <c r="EIE189" s="145"/>
      <c r="EIF189" s="145"/>
      <c r="EIG189" s="145"/>
      <c r="EIH189" s="145"/>
      <c r="EII189" s="145"/>
      <c r="EIJ189" s="145"/>
      <c r="EIK189" s="145"/>
      <c r="EIL189" s="145"/>
      <c r="EIM189" s="145"/>
      <c r="EIN189" s="145"/>
      <c r="EIO189" s="145"/>
      <c r="EIP189" s="145"/>
      <c r="EIQ189" s="145"/>
      <c r="EIR189" s="145"/>
      <c r="EIS189" s="145"/>
      <c r="EIT189" s="145"/>
      <c r="EIU189" s="145"/>
      <c r="EIV189" s="145"/>
      <c r="EIW189" s="145"/>
      <c r="EIX189" s="145"/>
      <c r="EIY189" s="145"/>
      <c r="EIZ189" s="145"/>
      <c r="EJA189" s="145"/>
      <c r="EJB189" s="145"/>
      <c r="EJC189" s="145"/>
      <c r="EJD189" s="145"/>
      <c r="EJE189" s="145"/>
      <c r="EJF189" s="145"/>
      <c r="EJG189" s="145"/>
      <c r="EJH189" s="145"/>
      <c r="EJI189" s="145"/>
      <c r="EJJ189" s="145"/>
      <c r="EJK189" s="145"/>
      <c r="EJL189" s="145"/>
      <c r="EJM189" s="145"/>
      <c r="EJN189" s="145"/>
      <c r="EJO189" s="145"/>
      <c r="EJP189" s="145"/>
      <c r="EJQ189" s="145"/>
      <c r="EJR189" s="145"/>
      <c r="EJS189" s="145"/>
      <c r="EJT189" s="145"/>
      <c r="EJU189" s="145"/>
      <c r="EJV189" s="145"/>
      <c r="EJW189" s="145"/>
      <c r="EJX189" s="145"/>
      <c r="EJY189" s="145"/>
      <c r="EJZ189" s="145"/>
      <c r="EKA189" s="145"/>
      <c r="EKB189" s="145"/>
      <c r="EKC189" s="145"/>
      <c r="EKD189" s="145"/>
      <c r="EKE189" s="145"/>
      <c r="EKF189" s="145"/>
      <c r="EKG189" s="145"/>
      <c r="EKH189" s="145"/>
      <c r="EKI189" s="145"/>
      <c r="EKJ189" s="145"/>
      <c r="EKK189" s="145"/>
      <c r="EKL189" s="145"/>
      <c r="EKM189" s="145"/>
      <c r="EKN189" s="145"/>
      <c r="EKO189" s="145"/>
      <c r="EKP189" s="145"/>
      <c r="EKQ189" s="145"/>
      <c r="EKR189" s="145"/>
      <c r="EKS189" s="145"/>
      <c r="EKT189" s="145"/>
      <c r="EKU189" s="145"/>
      <c r="EKV189" s="145"/>
      <c r="EKW189" s="145"/>
      <c r="EKX189" s="145"/>
      <c r="EKY189" s="145"/>
      <c r="EKZ189" s="145"/>
      <c r="ELA189" s="145"/>
      <c r="ELB189" s="145"/>
      <c r="ELC189" s="145"/>
      <c r="ELD189" s="145"/>
      <c r="ELE189" s="145"/>
      <c r="ELF189" s="145"/>
      <c r="ELG189" s="145"/>
      <c r="ELH189" s="145"/>
      <c r="ELI189" s="145"/>
      <c r="ELJ189" s="145"/>
      <c r="ELK189" s="145"/>
      <c r="ELL189" s="145"/>
      <c r="ELM189" s="145"/>
      <c r="ELN189" s="145"/>
      <c r="ELO189" s="145"/>
      <c r="ELP189" s="145"/>
      <c r="ELQ189" s="145"/>
      <c r="ELR189" s="145"/>
      <c r="ELS189" s="145"/>
      <c r="ELT189" s="145"/>
      <c r="ELU189" s="145"/>
      <c r="ELV189" s="145"/>
      <c r="ELW189" s="145"/>
      <c r="ELX189" s="145"/>
      <c r="ELY189" s="145"/>
      <c r="ELZ189" s="145"/>
      <c r="EMA189" s="145"/>
      <c r="EMB189" s="145"/>
      <c r="EMC189" s="145"/>
      <c r="EMD189" s="145"/>
      <c r="EME189" s="145"/>
      <c r="EMF189" s="145"/>
      <c r="EMG189" s="145"/>
      <c r="EMH189" s="145"/>
      <c r="EMI189" s="145"/>
      <c r="EMJ189" s="145"/>
      <c r="EMK189" s="145"/>
      <c r="EML189" s="145"/>
      <c r="EMM189" s="145"/>
      <c r="EMN189" s="145"/>
      <c r="EMO189" s="145"/>
      <c r="EMP189" s="145"/>
      <c r="EMQ189" s="145"/>
      <c r="EMR189" s="145"/>
      <c r="EMS189" s="145"/>
      <c r="EMT189" s="145"/>
      <c r="EMU189" s="145"/>
      <c r="EMV189" s="145"/>
      <c r="EMW189" s="145"/>
      <c r="EMX189" s="145"/>
      <c r="EMY189" s="145"/>
      <c r="EMZ189" s="145"/>
      <c r="ENA189" s="145"/>
      <c r="ENB189" s="145"/>
      <c r="ENC189" s="145"/>
      <c r="END189" s="145"/>
      <c r="ENE189" s="145"/>
      <c r="ENF189" s="145"/>
      <c r="ENG189" s="145"/>
      <c r="ENH189" s="145"/>
      <c r="ENI189" s="145"/>
      <c r="ENJ189" s="145"/>
      <c r="ENK189" s="145"/>
      <c r="ENL189" s="145"/>
      <c r="ENM189" s="145"/>
      <c r="ENN189" s="145"/>
      <c r="ENO189" s="145"/>
      <c r="ENP189" s="145"/>
      <c r="ENQ189" s="145"/>
      <c r="ENR189" s="145"/>
      <c r="ENS189" s="145"/>
      <c r="ENT189" s="145"/>
      <c r="ENU189" s="145"/>
      <c r="ENV189" s="145"/>
      <c r="ENW189" s="145"/>
      <c r="ENX189" s="145"/>
      <c r="ENY189" s="145"/>
      <c r="ENZ189" s="145"/>
      <c r="EOA189" s="145"/>
      <c r="EOB189" s="145"/>
      <c r="EOC189" s="145"/>
      <c r="EOD189" s="145"/>
      <c r="EOE189" s="145"/>
      <c r="EOF189" s="145"/>
      <c r="EOG189" s="145"/>
      <c r="EOH189" s="145"/>
      <c r="EOI189" s="145"/>
      <c r="EOJ189" s="145"/>
      <c r="EOK189" s="145"/>
      <c r="EOL189" s="145"/>
      <c r="EOM189" s="145"/>
      <c r="EON189" s="145"/>
      <c r="EOO189" s="145"/>
      <c r="EOP189" s="145"/>
      <c r="EOQ189" s="145"/>
      <c r="EOR189" s="145"/>
      <c r="EOS189" s="145"/>
      <c r="EOT189" s="145"/>
      <c r="EOU189" s="145"/>
      <c r="EOV189" s="145"/>
      <c r="EOW189" s="145"/>
      <c r="EOX189" s="145"/>
      <c r="EOY189" s="145"/>
      <c r="EOZ189" s="145"/>
      <c r="EPA189" s="145"/>
      <c r="EPB189" s="145"/>
      <c r="EPC189" s="145"/>
      <c r="EPD189" s="145"/>
      <c r="EPE189" s="145"/>
      <c r="EPF189" s="145"/>
      <c r="EPG189" s="145"/>
      <c r="EPH189" s="145"/>
      <c r="EPI189" s="145"/>
      <c r="EPJ189" s="145"/>
      <c r="EPK189" s="145"/>
      <c r="EPL189" s="145"/>
      <c r="EPM189" s="145"/>
      <c r="EPN189" s="145"/>
      <c r="EPO189" s="145"/>
      <c r="EPP189" s="145"/>
      <c r="EPQ189" s="145"/>
      <c r="EPR189" s="145"/>
      <c r="EPS189" s="145"/>
      <c r="EPT189" s="145"/>
      <c r="EPU189" s="145"/>
      <c r="EPV189" s="145"/>
      <c r="EPW189" s="145"/>
      <c r="EPX189" s="145"/>
      <c r="EPY189" s="145"/>
      <c r="EPZ189" s="145"/>
      <c r="EQA189" s="145"/>
      <c r="EQB189" s="145"/>
      <c r="EQC189" s="145"/>
      <c r="EQD189" s="145"/>
      <c r="EQE189" s="145"/>
      <c r="EQF189" s="145"/>
      <c r="EQG189" s="145"/>
      <c r="EQH189" s="145"/>
      <c r="EQI189" s="145"/>
      <c r="EQJ189" s="145"/>
      <c r="EQK189" s="145"/>
      <c r="EQL189" s="145"/>
      <c r="EQM189" s="145"/>
      <c r="EQN189" s="145"/>
      <c r="EQO189" s="145"/>
      <c r="EQP189" s="145"/>
      <c r="EQQ189" s="145"/>
      <c r="EQR189" s="145"/>
      <c r="EQS189" s="145"/>
      <c r="EQT189" s="145"/>
      <c r="EQU189" s="145"/>
      <c r="EQV189" s="145"/>
      <c r="EQW189" s="145"/>
      <c r="EQX189" s="145"/>
      <c r="EQY189" s="145"/>
      <c r="EQZ189" s="145"/>
      <c r="ERA189" s="145"/>
      <c r="ERB189" s="145"/>
      <c r="ERC189" s="145"/>
      <c r="ERD189" s="145"/>
      <c r="ERE189" s="145"/>
      <c r="ERF189" s="145"/>
      <c r="ERG189" s="145"/>
      <c r="ERH189" s="145"/>
      <c r="ERI189" s="145"/>
      <c r="ERJ189" s="145"/>
      <c r="ERK189" s="145"/>
      <c r="ERL189" s="145"/>
      <c r="ERM189" s="145"/>
      <c r="ERN189" s="145"/>
      <c r="ERO189" s="145"/>
      <c r="ERP189" s="145"/>
      <c r="ERQ189" s="145"/>
      <c r="ERR189" s="145"/>
      <c r="ERS189" s="145"/>
      <c r="ERT189" s="145"/>
      <c r="ERU189" s="145"/>
      <c r="ERV189" s="145"/>
      <c r="ERW189" s="145"/>
      <c r="ERX189" s="145"/>
      <c r="ERY189" s="145"/>
      <c r="ERZ189" s="145"/>
      <c r="ESA189" s="145"/>
      <c r="ESB189" s="145"/>
      <c r="ESC189" s="145"/>
      <c r="ESD189" s="145"/>
      <c r="ESE189" s="145"/>
      <c r="ESF189" s="145"/>
      <c r="ESG189" s="145"/>
      <c r="ESH189" s="145"/>
      <c r="ESI189" s="145"/>
      <c r="ESJ189" s="145"/>
      <c r="ESK189" s="145"/>
      <c r="ESL189" s="145"/>
      <c r="ESM189" s="145"/>
      <c r="ESN189" s="145"/>
      <c r="ESO189" s="145"/>
      <c r="ESP189" s="145"/>
      <c r="ESQ189" s="145"/>
      <c r="ESR189" s="145"/>
      <c r="ESS189" s="145"/>
      <c r="EST189" s="145"/>
      <c r="ESU189" s="145"/>
      <c r="ESV189" s="145"/>
      <c r="ESW189" s="145"/>
      <c r="ESX189" s="145"/>
      <c r="ESY189" s="145"/>
      <c r="ESZ189" s="145"/>
      <c r="ETA189" s="145"/>
      <c r="ETB189" s="145"/>
      <c r="ETC189" s="145"/>
      <c r="ETD189" s="145"/>
      <c r="ETE189" s="145"/>
      <c r="ETF189" s="145"/>
      <c r="ETG189" s="145"/>
      <c r="ETH189" s="145"/>
      <c r="ETI189" s="145"/>
      <c r="ETJ189" s="145"/>
      <c r="ETK189" s="145"/>
      <c r="ETL189" s="145"/>
      <c r="ETM189" s="145"/>
      <c r="ETN189" s="145"/>
      <c r="ETO189" s="145"/>
      <c r="ETP189" s="145"/>
      <c r="ETQ189" s="145"/>
      <c r="ETR189" s="145"/>
      <c r="ETS189" s="145"/>
      <c r="ETT189" s="145"/>
      <c r="ETU189" s="145"/>
      <c r="ETV189" s="145"/>
      <c r="ETW189" s="145"/>
      <c r="ETX189" s="145"/>
      <c r="ETY189" s="145"/>
      <c r="ETZ189" s="145"/>
      <c r="EUA189" s="145"/>
      <c r="EUB189" s="145"/>
      <c r="EUC189" s="145"/>
      <c r="EUD189" s="145"/>
      <c r="EUE189" s="145"/>
      <c r="EUF189" s="145"/>
      <c r="EUG189" s="145"/>
      <c r="EUH189" s="145"/>
      <c r="EUI189" s="145"/>
      <c r="EUJ189" s="145"/>
      <c r="EUK189" s="145"/>
      <c r="EUL189" s="145"/>
      <c r="EUM189" s="145"/>
      <c r="EUN189" s="145"/>
      <c r="EUO189" s="145"/>
      <c r="EUP189" s="145"/>
      <c r="EUQ189" s="145"/>
      <c r="EUR189" s="145"/>
      <c r="EUS189" s="145"/>
      <c r="EUT189" s="145"/>
      <c r="EUU189" s="145"/>
      <c r="EUV189" s="145"/>
      <c r="EUW189" s="145"/>
      <c r="EUX189" s="145"/>
      <c r="EUY189" s="145"/>
      <c r="EUZ189" s="145"/>
      <c r="EVA189" s="145"/>
      <c r="EVB189" s="145"/>
      <c r="EVC189" s="145"/>
      <c r="EVD189" s="145"/>
      <c r="EVE189" s="145"/>
      <c r="EVF189" s="145"/>
      <c r="EVG189" s="145"/>
      <c r="EVH189" s="145"/>
      <c r="EVI189" s="145"/>
      <c r="EVJ189" s="145"/>
      <c r="EVK189" s="145"/>
      <c r="EVL189" s="145"/>
      <c r="EVM189" s="145"/>
      <c r="EVN189" s="145"/>
      <c r="EVO189" s="145"/>
      <c r="EVP189" s="145"/>
      <c r="EVQ189" s="145"/>
      <c r="EVR189" s="145"/>
      <c r="EVS189" s="145"/>
      <c r="EVT189" s="145"/>
      <c r="EVU189" s="145"/>
      <c r="EVV189" s="145"/>
      <c r="EVW189" s="145"/>
      <c r="EVX189" s="145"/>
      <c r="EVY189" s="145"/>
      <c r="EVZ189" s="145"/>
      <c r="EWA189" s="145"/>
      <c r="EWB189" s="145"/>
      <c r="EWC189" s="145"/>
      <c r="EWD189" s="145"/>
      <c r="EWE189" s="145"/>
      <c r="EWF189" s="145"/>
      <c r="EWG189" s="145"/>
      <c r="EWH189" s="145"/>
      <c r="EWI189" s="145"/>
      <c r="EWJ189" s="145"/>
      <c r="EWK189" s="145"/>
      <c r="EWL189" s="145"/>
      <c r="EWM189" s="145"/>
      <c r="EWN189" s="145"/>
      <c r="EWO189" s="145"/>
      <c r="EWP189" s="145"/>
      <c r="EWQ189" s="145"/>
      <c r="EWR189" s="145"/>
      <c r="EWS189" s="145"/>
      <c r="EWT189" s="145"/>
      <c r="EWU189" s="145"/>
      <c r="EWV189" s="145"/>
      <c r="EWW189" s="145"/>
      <c r="EWX189" s="145"/>
      <c r="EWY189" s="145"/>
      <c r="EWZ189" s="145"/>
      <c r="EXA189" s="145"/>
      <c r="EXB189" s="145"/>
      <c r="EXC189" s="145"/>
      <c r="EXD189" s="145"/>
      <c r="EXE189" s="145"/>
      <c r="EXF189" s="145"/>
      <c r="EXG189" s="145"/>
      <c r="EXH189" s="145"/>
      <c r="EXI189" s="145"/>
      <c r="EXJ189" s="145"/>
      <c r="EXK189" s="145"/>
      <c r="EXL189" s="145"/>
      <c r="EXM189" s="145"/>
      <c r="EXN189" s="145"/>
      <c r="EXO189" s="145"/>
      <c r="EXP189" s="145"/>
      <c r="EXQ189" s="145"/>
      <c r="EXR189" s="145"/>
      <c r="EXS189" s="145"/>
      <c r="EXT189" s="145"/>
      <c r="EXU189" s="145"/>
      <c r="EXV189" s="145"/>
      <c r="EXW189" s="145"/>
      <c r="EXX189" s="145"/>
      <c r="EXY189" s="145"/>
      <c r="EXZ189" s="145"/>
      <c r="EYA189" s="145"/>
      <c r="EYB189" s="145"/>
      <c r="EYC189" s="145"/>
      <c r="EYD189" s="145"/>
      <c r="EYE189" s="145"/>
      <c r="EYF189" s="145"/>
      <c r="EYG189" s="145"/>
      <c r="EYH189" s="145"/>
      <c r="EYI189" s="145"/>
      <c r="EYJ189" s="145"/>
      <c r="EYK189" s="145"/>
      <c r="EYL189" s="145"/>
      <c r="EYM189" s="145"/>
      <c r="EYN189" s="145"/>
      <c r="EYO189" s="145"/>
      <c r="EYP189" s="145"/>
      <c r="EYQ189" s="145"/>
      <c r="EYR189" s="145"/>
      <c r="EYS189" s="145"/>
      <c r="EYT189" s="145"/>
      <c r="EYU189" s="145"/>
      <c r="EYV189" s="145"/>
      <c r="EYW189" s="145"/>
      <c r="EYX189" s="145"/>
      <c r="EYY189" s="145"/>
      <c r="EYZ189" s="145"/>
      <c r="EZA189" s="145"/>
      <c r="EZB189" s="145"/>
      <c r="EZC189" s="145"/>
      <c r="EZD189" s="145"/>
      <c r="EZE189" s="145"/>
      <c r="EZF189" s="145"/>
      <c r="EZG189" s="145"/>
      <c r="EZH189" s="145"/>
      <c r="EZI189" s="145"/>
      <c r="EZJ189" s="145"/>
      <c r="EZK189" s="145"/>
      <c r="EZL189" s="145"/>
      <c r="EZM189" s="145"/>
      <c r="EZN189" s="145"/>
      <c r="EZO189" s="145"/>
      <c r="EZP189" s="145"/>
      <c r="EZQ189" s="145"/>
      <c r="EZR189" s="145"/>
      <c r="EZS189" s="145"/>
      <c r="EZT189" s="145"/>
      <c r="EZU189" s="145"/>
      <c r="EZV189" s="145"/>
      <c r="EZW189" s="145"/>
      <c r="EZX189" s="145"/>
      <c r="EZY189" s="145"/>
      <c r="EZZ189" s="145"/>
      <c r="FAA189" s="145"/>
      <c r="FAB189" s="145"/>
      <c r="FAC189" s="145"/>
      <c r="FAD189" s="145"/>
      <c r="FAE189" s="145"/>
      <c r="FAF189" s="145"/>
      <c r="FAG189" s="145"/>
      <c r="FAH189" s="145"/>
      <c r="FAI189" s="145"/>
      <c r="FAJ189" s="145"/>
      <c r="FAK189" s="145"/>
      <c r="FAL189" s="145"/>
      <c r="FAM189" s="145"/>
      <c r="FAN189" s="145"/>
      <c r="FAO189" s="145"/>
      <c r="FAP189" s="145"/>
      <c r="FAQ189" s="145"/>
      <c r="FAR189" s="145"/>
      <c r="FAS189" s="145"/>
      <c r="FAT189" s="145"/>
      <c r="FAU189" s="145"/>
      <c r="FAV189" s="145"/>
      <c r="FAW189" s="145"/>
      <c r="FAX189" s="145"/>
      <c r="FAY189" s="145"/>
      <c r="FAZ189" s="145"/>
      <c r="FBA189" s="145"/>
      <c r="FBB189" s="145"/>
      <c r="FBC189" s="145"/>
      <c r="FBD189" s="145"/>
      <c r="FBE189" s="145"/>
      <c r="FBF189" s="145"/>
      <c r="FBG189" s="145"/>
      <c r="FBH189" s="145"/>
      <c r="FBI189" s="145"/>
      <c r="FBJ189" s="145"/>
      <c r="FBK189" s="145"/>
      <c r="FBL189" s="145"/>
      <c r="FBM189" s="145"/>
      <c r="FBN189" s="145"/>
      <c r="FBO189" s="145"/>
      <c r="FBP189" s="145"/>
      <c r="FBQ189" s="145"/>
      <c r="FBR189" s="145"/>
      <c r="FBS189" s="145"/>
      <c r="FBT189" s="145"/>
      <c r="FBU189" s="145"/>
      <c r="FBV189" s="145"/>
      <c r="FBW189" s="145"/>
      <c r="FBX189" s="145"/>
      <c r="FBY189" s="145"/>
      <c r="FBZ189" s="145"/>
      <c r="FCA189" s="145"/>
      <c r="FCB189" s="145"/>
      <c r="FCC189" s="145"/>
      <c r="FCD189" s="145"/>
      <c r="FCE189" s="145"/>
      <c r="FCF189" s="145"/>
      <c r="FCG189" s="145"/>
      <c r="FCH189" s="145"/>
      <c r="FCI189" s="145"/>
      <c r="FCJ189" s="145"/>
      <c r="FCK189" s="145"/>
      <c r="FCL189" s="145"/>
      <c r="FCM189" s="145"/>
      <c r="FCN189" s="145"/>
      <c r="FCO189" s="145"/>
      <c r="FCP189" s="145"/>
      <c r="FCQ189" s="145"/>
      <c r="FCR189" s="145"/>
      <c r="FCS189" s="145"/>
      <c r="FCT189" s="145"/>
      <c r="FCU189" s="145"/>
      <c r="FCV189" s="145"/>
      <c r="FCW189" s="145"/>
      <c r="FCX189" s="145"/>
      <c r="FCY189" s="145"/>
      <c r="FCZ189" s="145"/>
      <c r="FDA189" s="145"/>
      <c r="FDB189" s="145"/>
      <c r="FDC189" s="145"/>
      <c r="FDD189" s="145"/>
      <c r="FDE189" s="145"/>
      <c r="FDF189" s="145"/>
      <c r="FDG189" s="145"/>
      <c r="FDH189" s="145"/>
      <c r="FDI189" s="145"/>
      <c r="FDJ189" s="145"/>
      <c r="FDK189" s="145"/>
      <c r="FDL189" s="145"/>
      <c r="FDM189" s="145"/>
      <c r="FDN189" s="145"/>
      <c r="FDO189" s="145"/>
      <c r="FDP189" s="145"/>
      <c r="FDQ189" s="145"/>
      <c r="FDR189" s="145"/>
      <c r="FDS189" s="145"/>
      <c r="FDT189" s="145"/>
      <c r="FDU189" s="145"/>
      <c r="FDV189" s="145"/>
      <c r="FDW189" s="145"/>
      <c r="FDX189" s="145"/>
      <c r="FDY189" s="145"/>
      <c r="FDZ189" s="145"/>
      <c r="FEA189" s="145"/>
      <c r="FEB189" s="145"/>
      <c r="FEC189" s="145"/>
      <c r="FED189" s="145"/>
      <c r="FEE189" s="145"/>
      <c r="FEF189" s="145"/>
      <c r="FEG189" s="145"/>
      <c r="FEH189" s="145"/>
      <c r="FEI189" s="145"/>
      <c r="FEJ189" s="145"/>
      <c r="FEK189" s="145"/>
      <c r="FEL189" s="145"/>
      <c r="FEM189" s="145"/>
      <c r="FEN189" s="145"/>
      <c r="FEO189" s="145"/>
      <c r="FEP189" s="145"/>
      <c r="FEQ189" s="145"/>
      <c r="FER189" s="145"/>
      <c r="FES189" s="145"/>
      <c r="FET189" s="145"/>
      <c r="FEU189" s="145"/>
      <c r="FEV189" s="145"/>
      <c r="FEW189" s="145"/>
      <c r="FEX189" s="145"/>
      <c r="FEY189" s="145"/>
      <c r="FEZ189" s="145"/>
      <c r="FFA189" s="145"/>
      <c r="FFB189" s="145"/>
      <c r="FFC189" s="145"/>
      <c r="FFD189" s="145"/>
      <c r="FFE189" s="145"/>
      <c r="FFF189" s="145"/>
      <c r="FFG189" s="145"/>
      <c r="FFH189" s="145"/>
      <c r="FFI189" s="145"/>
      <c r="FFJ189" s="145"/>
      <c r="FFK189" s="145"/>
      <c r="FFL189" s="145"/>
      <c r="FFM189" s="145"/>
      <c r="FFN189" s="145"/>
      <c r="FFO189" s="145"/>
      <c r="FFP189" s="145"/>
      <c r="FFQ189" s="145"/>
      <c r="FFR189" s="145"/>
      <c r="FFS189" s="145"/>
      <c r="FFT189" s="145"/>
      <c r="FFU189" s="145"/>
      <c r="FFV189" s="145"/>
      <c r="FFW189" s="145"/>
      <c r="FFX189" s="145"/>
      <c r="FFY189" s="145"/>
      <c r="FFZ189" s="145"/>
      <c r="FGA189" s="145"/>
      <c r="FGB189" s="145"/>
      <c r="FGC189" s="145"/>
      <c r="FGD189" s="145"/>
      <c r="FGE189" s="145"/>
      <c r="FGF189" s="145"/>
      <c r="FGG189" s="145"/>
      <c r="FGH189" s="145"/>
      <c r="FGI189" s="145"/>
      <c r="FGJ189" s="145"/>
      <c r="FGK189" s="145"/>
      <c r="FGL189" s="145"/>
      <c r="FGM189" s="145"/>
      <c r="FGN189" s="145"/>
      <c r="FGO189" s="145"/>
      <c r="FGP189" s="145"/>
      <c r="FGQ189" s="145"/>
      <c r="FGR189" s="145"/>
      <c r="FGS189" s="145"/>
      <c r="FGT189" s="145"/>
      <c r="FGU189" s="145"/>
      <c r="FGV189" s="145"/>
      <c r="FGW189" s="145"/>
      <c r="FGX189" s="145"/>
      <c r="FGY189" s="145"/>
      <c r="FGZ189" s="145"/>
      <c r="FHA189" s="145"/>
      <c r="FHB189" s="145"/>
      <c r="FHC189" s="145"/>
      <c r="FHD189" s="145"/>
      <c r="FHE189" s="145"/>
      <c r="FHF189" s="145"/>
      <c r="FHG189" s="145"/>
      <c r="FHH189" s="145"/>
      <c r="FHI189" s="145"/>
      <c r="FHJ189" s="145"/>
      <c r="FHK189" s="145"/>
      <c r="FHL189" s="145"/>
      <c r="FHM189" s="145"/>
      <c r="FHN189" s="145"/>
      <c r="FHO189" s="145"/>
      <c r="FHP189" s="145"/>
      <c r="FHQ189" s="145"/>
      <c r="FHR189" s="145"/>
      <c r="FHS189" s="145"/>
      <c r="FHT189" s="145"/>
      <c r="FHU189" s="145"/>
      <c r="FHV189" s="145"/>
      <c r="FHW189" s="145"/>
      <c r="FHX189" s="145"/>
      <c r="FHY189" s="145"/>
      <c r="FHZ189" s="145"/>
      <c r="FIA189" s="145"/>
      <c r="FIB189" s="145"/>
      <c r="FIC189" s="145"/>
      <c r="FID189" s="145"/>
      <c r="FIE189" s="145"/>
      <c r="FIF189" s="145"/>
      <c r="FIG189" s="145"/>
      <c r="FIH189" s="145"/>
      <c r="FII189" s="145"/>
      <c r="FIJ189" s="145"/>
      <c r="FIK189" s="145"/>
      <c r="FIL189" s="145"/>
      <c r="FIM189" s="145"/>
      <c r="FIN189" s="145"/>
      <c r="FIO189" s="145"/>
      <c r="FIP189" s="145"/>
      <c r="FIQ189" s="145"/>
      <c r="FIR189" s="145"/>
      <c r="FIS189" s="145"/>
      <c r="FIT189" s="145"/>
      <c r="FIU189" s="145"/>
      <c r="FIV189" s="145"/>
      <c r="FIW189" s="145"/>
      <c r="FIX189" s="145"/>
      <c r="FIY189" s="145"/>
      <c r="FIZ189" s="145"/>
      <c r="FJA189" s="145"/>
      <c r="FJB189" s="145"/>
      <c r="FJC189" s="145"/>
      <c r="FJD189" s="145"/>
      <c r="FJE189" s="145"/>
      <c r="FJF189" s="145"/>
      <c r="FJG189" s="145"/>
      <c r="FJH189" s="145"/>
      <c r="FJI189" s="145"/>
      <c r="FJJ189" s="145"/>
      <c r="FJK189" s="145"/>
      <c r="FJL189" s="145"/>
      <c r="FJM189" s="145"/>
      <c r="FJN189" s="145"/>
      <c r="FJO189" s="145"/>
      <c r="FJP189" s="145"/>
      <c r="FJQ189" s="145"/>
      <c r="FJR189" s="145"/>
      <c r="FJS189" s="145"/>
      <c r="FJT189" s="145"/>
      <c r="FJU189" s="145"/>
      <c r="FJV189" s="145"/>
      <c r="FJW189" s="145"/>
      <c r="FJX189" s="145"/>
      <c r="FJY189" s="145"/>
      <c r="FJZ189" s="145"/>
      <c r="FKA189" s="145"/>
      <c r="FKB189" s="145"/>
      <c r="FKC189" s="145"/>
      <c r="FKD189" s="145"/>
      <c r="FKE189" s="145"/>
      <c r="FKF189" s="145"/>
      <c r="FKG189" s="145"/>
      <c r="FKH189" s="145"/>
      <c r="FKI189" s="145"/>
      <c r="FKJ189" s="145"/>
      <c r="FKK189" s="145"/>
      <c r="FKL189" s="145"/>
      <c r="FKM189" s="145"/>
      <c r="FKN189" s="145"/>
      <c r="FKO189" s="145"/>
      <c r="FKP189" s="145"/>
      <c r="FKQ189" s="145"/>
      <c r="FKR189" s="145"/>
      <c r="FKS189" s="145"/>
      <c r="FKT189" s="145"/>
      <c r="FKU189" s="145"/>
      <c r="FKV189" s="145"/>
      <c r="FKW189" s="145"/>
      <c r="FKX189" s="145"/>
      <c r="FKY189" s="145"/>
      <c r="FKZ189" s="145"/>
      <c r="FLA189" s="145"/>
      <c r="FLB189" s="145"/>
      <c r="FLC189" s="145"/>
      <c r="FLD189" s="145"/>
      <c r="FLE189" s="145"/>
      <c r="FLF189" s="145"/>
      <c r="FLG189" s="145"/>
      <c r="FLH189" s="145"/>
      <c r="FLI189" s="145"/>
      <c r="FLJ189" s="145"/>
      <c r="FLK189" s="145"/>
      <c r="FLL189" s="145"/>
      <c r="FLM189" s="145"/>
      <c r="FLN189" s="145"/>
      <c r="FLO189" s="145"/>
      <c r="FLP189" s="145"/>
      <c r="FLQ189" s="145"/>
      <c r="FLR189" s="145"/>
      <c r="FLS189" s="145"/>
      <c r="FLT189" s="145"/>
      <c r="FLU189" s="145"/>
      <c r="FLV189" s="145"/>
      <c r="FLW189" s="145"/>
      <c r="FLX189" s="145"/>
      <c r="FLY189" s="145"/>
      <c r="FLZ189" s="145"/>
      <c r="FMA189" s="145"/>
      <c r="FMB189" s="145"/>
      <c r="FMC189" s="145"/>
      <c r="FMD189" s="145"/>
      <c r="FME189" s="145"/>
      <c r="FMF189" s="145"/>
      <c r="FMG189" s="145"/>
      <c r="FMH189" s="145"/>
      <c r="FMI189" s="145"/>
      <c r="FMJ189" s="145"/>
      <c r="FMK189" s="145"/>
      <c r="FML189" s="145"/>
      <c r="FMM189" s="145"/>
      <c r="FMN189" s="145"/>
      <c r="FMO189" s="145"/>
      <c r="FMP189" s="145"/>
      <c r="FMQ189" s="145"/>
      <c r="FMR189" s="145"/>
      <c r="FMS189" s="145"/>
      <c r="FMT189" s="145"/>
      <c r="FMU189" s="145"/>
      <c r="FMV189" s="145"/>
      <c r="FMW189" s="145"/>
      <c r="FMX189" s="145"/>
      <c r="FMY189" s="145"/>
      <c r="FMZ189" s="145"/>
      <c r="FNA189" s="145"/>
      <c r="FNB189" s="145"/>
      <c r="FNC189" s="145"/>
      <c r="FND189" s="145"/>
      <c r="FNE189" s="145"/>
      <c r="FNF189" s="145"/>
      <c r="FNG189" s="145"/>
      <c r="FNH189" s="145"/>
      <c r="FNI189" s="145"/>
      <c r="FNJ189" s="145"/>
      <c r="FNK189" s="145"/>
      <c r="FNL189" s="145"/>
      <c r="FNM189" s="145"/>
      <c r="FNN189" s="145"/>
      <c r="FNO189" s="145"/>
      <c r="FNP189" s="145"/>
      <c r="FNQ189" s="145"/>
      <c r="FNR189" s="145"/>
      <c r="FNS189" s="145"/>
      <c r="FNT189" s="145"/>
      <c r="FNU189" s="145"/>
      <c r="FNV189" s="145"/>
      <c r="FNW189" s="145"/>
      <c r="FNX189" s="145"/>
      <c r="FNY189" s="145"/>
      <c r="FNZ189" s="145"/>
      <c r="FOA189" s="145"/>
      <c r="FOB189" s="145"/>
      <c r="FOC189" s="145"/>
      <c r="FOD189" s="145"/>
      <c r="FOE189" s="145"/>
      <c r="FOF189" s="145"/>
      <c r="FOG189" s="145"/>
      <c r="FOH189" s="145"/>
      <c r="FOI189" s="145"/>
      <c r="FOJ189" s="145"/>
      <c r="FOK189" s="145"/>
      <c r="FOL189" s="145"/>
      <c r="FOM189" s="145"/>
      <c r="FON189" s="145"/>
      <c r="FOO189" s="145"/>
      <c r="FOP189" s="145"/>
      <c r="FOQ189" s="145"/>
      <c r="FOR189" s="145"/>
      <c r="FOS189" s="145"/>
      <c r="FOT189" s="145"/>
      <c r="FOU189" s="145"/>
      <c r="FOV189" s="145"/>
      <c r="FOW189" s="145"/>
      <c r="FOX189" s="145"/>
      <c r="FOY189" s="145"/>
      <c r="FOZ189" s="145"/>
      <c r="FPA189" s="145"/>
      <c r="FPB189" s="145"/>
      <c r="FPC189" s="145"/>
      <c r="FPD189" s="145"/>
      <c r="FPE189" s="145"/>
      <c r="FPF189" s="145"/>
      <c r="FPG189" s="145"/>
      <c r="FPH189" s="145"/>
      <c r="FPI189" s="145"/>
      <c r="FPJ189" s="145"/>
      <c r="FPK189" s="145"/>
      <c r="FPL189" s="145"/>
      <c r="FPM189" s="145"/>
      <c r="FPN189" s="145"/>
      <c r="FPO189" s="145"/>
      <c r="FPP189" s="145"/>
      <c r="FPQ189" s="145"/>
      <c r="FPR189" s="145"/>
      <c r="FPS189" s="145"/>
      <c r="FPT189" s="145"/>
      <c r="FPU189" s="145"/>
      <c r="FPV189" s="145"/>
      <c r="FPW189" s="145"/>
      <c r="FPX189" s="145"/>
      <c r="FPY189" s="145"/>
      <c r="FPZ189" s="145"/>
      <c r="FQA189" s="145"/>
      <c r="FQB189" s="145"/>
      <c r="FQC189" s="145"/>
      <c r="FQD189" s="145"/>
      <c r="FQE189" s="145"/>
      <c r="FQF189" s="145"/>
      <c r="FQG189" s="145"/>
      <c r="FQH189" s="145"/>
      <c r="FQI189" s="145"/>
      <c r="FQJ189" s="145"/>
      <c r="FQK189" s="145"/>
      <c r="FQL189" s="145"/>
      <c r="FQM189" s="145"/>
      <c r="FQN189" s="145"/>
      <c r="FQO189" s="145"/>
      <c r="FQP189" s="145"/>
      <c r="FQQ189" s="145"/>
      <c r="FQR189" s="145"/>
      <c r="FQS189" s="145"/>
      <c r="FQT189" s="145"/>
      <c r="FQU189" s="145"/>
      <c r="FQV189" s="145"/>
      <c r="FQW189" s="145"/>
      <c r="FQX189" s="145"/>
      <c r="FQY189" s="145"/>
      <c r="FQZ189" s="145"/>
      <c r="FRA189" s="145"/>
      <c r="FRB189" s="145"/>
      <c r="FRC189" s="145"/>
      <c r="FRD189" s="145"/>
      <c r="FRE189" s="145"/>
      <c r="FRF189" s="145"/>
      <c r="FRG189" s="145"/>
      <c r="FRH189" s="145"/>
      <c r="FRI189" s="145"/>
      <c r="FRJ189" s="145"/>
      <c r="FRK189" s="145"/>
      <c r="FRL189" s="145"/>
      <c r="FRM189" s="145"/>
      <c r="FRN189" s="145"/>
      <c r="FRO189" s="145"/>
      <c r="FRP189" s="145"/>
      <c r="FRQ189" s="145"/>
      <c r="FRR189" s="145"/>
      <c r="FRS189" s="145"/>
      <c r="FRT189" s="145"/>
      <c r="FRU189" s="145"/>
      <c r="FRV189" s="145"/>
      <c r="FRW189" s="145"/>
      <c r="FRX189" s="145"/>
      <c r="FRY189" s="145"/>
      <c r="FRZ189" s="145"/>
      <c r="FSA189" s="145"/>
      <c r="FSB189" s="145"/>
      <c r="FSC189" s="145"/>
      <c r="FSD189" s="145"/>
      <c r="FSE189" s="145"/>
      <c r="FSF189" s="145"/>
      <c r="FSG189" s="145"/>
      <c r="FSH189" s="145"/>
      <c r="FSI189" s="145"/>
      <c r="FSJ189" s="145"/>
      <c r="FSK189" s="145"/>
      <c r="FSL189" s="145"/>
      <c r="FSM189" s="145"/>
      <c r="FSN189" s="145"/>
      <c r="FSO189" s="145"/>
      <c r="FSP189" s="145"/>
      <c r="FSQ189" s="145"/>
      <c r="FSR189" s="145"/>
      <c r="FSS189" s="145"/>
      <c r="FST189" s="145"/>
      <c r="FSU189" s="145"/>
      <c r="FSV189" s="145"/>
      <c r="FSW189" s="145"/>
      <c r="FSX189" s="145"/>
      <c r="FSY189" s="145"/>
      <c r="FSZ189" s="145"/>
      <c r="FTA189" s="145"/>
      <c r="FTB189" s="145"/>
      <c r="FTC189" s="145"/>
      <c r="FTD189" s="145"/>
      <c r="FTE189" s="145"/>
      <c r="FTF189" s="145"/>
      <c r="FTG189" s="145"/>
      <c r="FTH189" s="145"/>
      <c r="FTI189" s="145"/>
      <c r="FTJ189" s="145"/>
      <c r="FTK189" s="145"/>
      <c r="FTL189" s="145"/>
      <c r="FTM189" s="145"/>
      <c r="FTN189" s="145"/>
      <c r="FTO189" s="145"/>
      <c r="FTP189" s="145"/>
      <c r="FTQ189" s="145"/>
      <c r="FTR189" s="145"/>
      <c r="FTS189" s="145"/>
      <c r="FTT189" s="145"/>
      <c r="FTU189" s="145"/>
      <c r="FTV189" s="145"/>
      <c r="FTW189" s="145"/>
      <c r="FTX189" s="145"/>
      <c r="FTY189" s="145"/>
      <c r="FTZ189" s="145"/>
      <c r="FUA189" s="145"/>
      <c r="FUB189" s="145"/>
      <c r="FUC189" s="145"/>
      <c r="FUD189" s="145"/>
      <c r="FUE189" s="145"/>
      <c r="FUF189" s="145"/>
      <c r="FUG189" s="145"/>
      <c r="FUH189" s="145"/>
      <c r="FUI189" s="145"/>
      <c r="FUJ189" s="145"/>
      <c r="FUK189" s="145"/>
      <c r="FUL189" s="145"/>
      <c r="FUM189" s="145"/>
      <c r="FUN189" s="145"/>
      <c r="FUO189" s="145"/>
      <c r="FUP189" s="145"/>
      <c r="FUQ189" s="145"/>
      <c r="FUR189" s="145"/>
      <c r="FUS189" s="145"/>
      <c r="FUT189" s="145"/>
      <c r="FUU189" s="145"/>
      <c r="FUV189" s="145"/>
      <c r="FUW189" s="145"/>
      <c r="FUX189" s="145"/>
      <c r="FUY189" s="145"/>
      <c r="FUZ189" s="145"/>
      <c r="FVA189" s="145"/>
      <c r="FVB189" s="145"/>
      <c r="FVC189" s="145"/>
      <c r="FVD189" s="145"/>
      <c r="FVE189" s="145"/>
      <c r="FVF189" s="145"/>
      <c r="FVG189" s="145"/>
      <c r="FVH189" s="145"/>
      <c r="FVI189" s="145"/>
      <c r="FVJ189" s="145"/>
      <c r="FVK189" s="145"/>
      <c r="FVL189" s="145"/>
      <c r="FVM189" s="145"/>
      <c r="FVN189" s="145"/>
      <c r="FVO189" s="145"/>
      <c r="FVP189" s="145"/>
      <c r="FVQ189" s="145"/>
      <c r="FVR189" s="145"/>
      <c r="FVS189" s="145"/>
      <c r="FVT189" s="145"/>
      <c r="FVU189" s="145"/>
      <c r="FVV189" s="145"/>
      <c r="FVW189" s="145"/>
      <c r="FVX189" s="145"/>
      <c r="FVY189" s="145"/>
      <c r="FVZ189" s="145"/>
      <c r="FWA189" s="145"/>
      <c r="FWB189" s="145"/>
      <c r="FWC189" s="145"/>
      <c r="FWD189" s="145"/>
      <c r="FWE189" s="145"/>
      <c r="FWF189" s="145"/>
      <c r="FWG189" s="145"/>
      <c r="FWH189" s="145"/>
      <c r="FWI189" s="145"/>
      <c r="FWJ189" s="145"/>
      <c r="FWK189" s="145"/>
      <c r="FWL189" s="145"/>
      <c r="FWM189" s="145"/>
      <c r="FWN189" s="145"/>
      <c r="FWO189" s="145"/>
      <c r="FWP189" s="145"/>
      <c r="FWQ189" s="145"/>
      <c r="FWR189" s="145"/>
      <c r="FWS189" s="145"/>
      <c r="FWT189" s="145"/>
      <c r="FWU189" s="145"/>
      <c r="FWV189" s="145"/>
      <c r="FWW189" s="145"/>
      <c r="FWX189" s="145"/>
      <c r="FWY189" s="145"/>
      <c r="FWZ189" s="145"/>
      <c r="FXA189" s="145"/>
      <c r="FXB189" s="145"/>
      <c r="FXC189" s="145"/>
      <c r="FXD189" s="145"/>
      <c r="FXE189" s="145"/>
      <c r="FXF189" s="145"/>
      <c r="FXG189" s="145"/>
      <c r="FXH189" s="145"/>
      <c r="FXI189" s="145"/>
      <c r="FXJ189" s="145"/>
      <c r="FXK189" s="145"/>
      <c r="FXL189" s="145"/>
      <c r="FXM189" s="145"/>
      <c r="FXN189" s="145"/>
      <c r="FXO189" s="145"/>
      <c r="FXP189" s="145"/>
      <c r="FXQ189" s="145"/>
      <c r="FXR189" s="145"/>
      <c r="FXS189" s="145"/>
      <c r="FXT189" s="145"/>
      <c r="FXU189" s="145"/>
      <c r="FXV189" s="145"/>
      <c r="FXW189" s="145"/>
      <c r="FXX189" s="145"/>
      <c r="FXY189" s="145"/>
      <c r="FXZ189" s="145"/>
      <c r="FYA189" s="145"/>
      <c r="FYB189" s="145"/>
      <c r="FYC189" s="145"/>
      <c r="FYD189" s="145"/>
      <c r="FYE189" s="145"/>
      <c r="FYF189" s="145"/>
      <c r="FYG189" s="145"/>
      <c r="FYH189" s="145"/>
      <c r="FYI189" s="145"/>
      <c r="FYJ189" s="145"/>
      <c r="FYK189" s="145"/>
      <c r="FYL189" s="145"/>
      <c r="FYM189" s="145"/>
      <c r="FYN189" s="145"/>
      <c r="FYO189" s="145"/>
      <c r="FYP189" s="145"/>
      <c r="FYQ189" s="145"/>
      <c r="FYR189" s="145"/>
      <c r="FYS189" s="145"/>
      <c r="FYT189" s="145"/>
      <c r="FYU189" s="145"/>
      <c r="FYV189" s="145"/>
      <c r="FYW189" s="145"/>
      <c r="FYX189" s="145"/>
      <c r="FYY189" s="145"/>
      <c r="FYZ189" s="145"/>
      <c r="FZA189" s="145"/>
      <c r="FZB189" s="145"/>
      <c r="FZC189" s="145"/>
      <c r="FZD189" s="145"/>
      <c r="FZE189" s="145"/>
      <c r="FZF189" s="145"/>
      <c r="FZG189" s="145"/>
      <c r="FZH189" s="145"/>
      <c r="FZI189" s="145"/>
      <c r="FZJ189" s="145"/>
      <c r="FZK189" s="145"/>
      <c r="FZL189" s="145"/>
      <c r="FZM189" s="145"/>
      <c r="FZN189" s="145"/>
      <c r="FZO189" s="145"/>
      <c r="FZP189" s="145"/>
      <c r="FZQ189" s="145"/>
      <c r="FZR189" s="145"/>
      <c r="FZS189" s="145"/>
      <c r="FZT189" s="145"/>
      <c r="FZU189" s="145"/>
      <c r="FZV189" s="145"/>
      <c r="FZW189" s="145"/>
      <c r="FZX189" s="145"/>
      <c r="FZY189" s="145"/>
      <c r="FZZ189" s="145"/>
      <c r="GAA189" s="145"/>
      <c r="GAB189" s="145"/>
      <c r="GAC189" s="145"/>
      <c r="GAD189" s="145"/>
      <c r="GAE189" s="145"/>
      <c r="GAF189" s="145"/>
      <c r="GAG189" s="145"/>
      <c r="GAH189" s="145"/>
      <c r="GAI189" s="145"/>
      <c r="GAJ189" s="145"/>
      <c r="GAK189" s="145"/>
      <c r="GAL189" s="145"/>
      <c r="GAM189" s="145"/>
      <c r="GAN189" s="145"/>
      <c r="GAO189" s="145"/>
      <c r="GAP189" s="145"/>
      <c r="GAQ189" s="145"/>
      <c r="GAR189" s="145"/>
      <c r="GAS189" s="145"/>
      <c r="GAT189" s="145"/>
      <c r="GAU189" s="145"/>
      <c r="GAV189" s="145"/>
      <c r="GAW189" s="145"/>
      <c r="GAX189" s="145"/>
      <c r="GAY189" s="145"/>
      <c r="GAZ189" s="145"/>
      <c r="GBA189" s="145"/>
      <c r="GBB189" s="145"/>
      <c r="GBC189" s="145"/>
      <c r="GBD189" s="145"/>
      <c r="GBE189" s="145"/>
      <c r="GBF189" s="145"/>
      <c r="GBG189" s="145"/>
      <c r="GBH189" s="145"/>
      <c r="GBI189" s="145"/>
      <c r="GBJ189" s="145"/>
      <c r="GBK189" s="145"/>
      <c r="GBL189" s="145"/>
      <c r="GBM189" s="145"/>
      <c r="GBN189" s="145"/>
      <c r="GBO189" s="145"/>
      <c r="GBP189" s="145"/>
      <c r="GBQ189" s="145"/>
      <c r="GBR189" s="145"/>
      <c r="GBS189" s="145"/>
      <c r="GBT189" s="145"/>
      <c r="GBU189" s="145"/>
      <c r="GBV189" s="145"/>
      <c r="GBW189" s="145"/>
      <c r="GBX189" s="145"/>
      <c r="GBY189" s="145"/>
      <c r="GBZ189" s="145"/>
      <c r="GCA189" s="145"/>
      <c r="GCB189" s="145"/>
      <c r="GCC189" s="145"/>
      <c r="GCD189" s="145"/>
      <c r="GCE189" s="145"/>
      <c r="GCF189" s="145"/>
      <c r="GCG189" s="145"/>
      <c r="GCH189" s="145"/>
      <c r="GCI189" s="145"/>
      <c r="GCJ189" s="145"/>
      <c r="GCK189" s="145"/>
      <c r="GCL189" s="145"/>
      <c r="GCM189" s="145"/>
      <c r="GCN189" s="145"/>
      <c r="GCO189" s="145"/>
      <c r="GCP189" s="145"/>
      <c r="GCQ189" s="145"/>
      <c r="GCR189" s="145"/>
      <c r="GCS189" s="145"/>
      <c r="GCT189" s="145"/>
      <c r="GCU189" s="145"/>
      <c r="GCV189" s="145"/>
      <c r="GCW189" s="145"/>
      <c r="GCX189" s="145"/>
      <c r="GCY189" s="145"/>
      <c r="GCZ189" s="145"/>
      <c r="GDA189" s="145"/>
      <c r="GDB189" s="145"/>
      <c r="GDC189" s="145"/>
      <c r="GDD189" s="145"/>
      <c r="GDE189" s="145"/>
      <c r="GDF189" s="145"/>
      <c r="GDG189" s="145"/>
      <c r="GDH189" s="145"/>
      <c r="GDI189" s="145"/>
      <c r="GDJ189" s="145"/>
      <c r="GDK189" s="145"/>
      <c r="GDL189" s="145"/>
      <c r="GDM189" s="145"/>
      <c r="GDN189" s="145"/>
      <c r="GDO189" s="145"/>
      <c r="GDP189" s="145"/>
      <c r="GDQ189" s="145"/>
      <c r="GDR189" s="145"/>
      <c r="GDS189" s="145"/>
      <c r="GDT189" s="145"/>
      <c r="GDU189" s="145"/>
      <c r="GDV189" s="145"/>
      <c r="GDW189" s="145"/>
      <c r="GDX189" s="145"/>
      <c r="GDY189" s="145"/>
      <c r="GDZ189" s="145"/>
      <c r="GEA189" s="145"/>
      <c r="GEB189" s="145"/>
      <c r="GEC189" s="145"/>
      <c r="GED189" s="145"/>
      <c r="GEE189" s="145"/>
      <c r="GEF189" s="145"/>
      <c r="GEG189" s="145"/>
      <c r="GEH189" s="145"/>
      <c r="GEI189" s="145"/>
      <c r="GEJ189" s="145"/>
      <c r="GEK189" s="145"/>
      <c r="GEL189" s="145"/>
      <c r="GEM189" s="145"/>
      <c r="GEN189" s="145"/>
      <c r="GEO189" s="145"/>
      <c r="GEP189" s="145"/>
      <c r="GEQ189" s="145"/>
      <c r="GER189" s="145"/>
      <c r="GES189" s="145"/>
      <c r="GET189" s="145"/>
      <c r="GEU189" s="145"/>
      <c r="GEV189" s="145"/>
      <c r="GEW189" s="145"/>
      <c r="GEX189" s="145"/>
      <c r="GEY189" s="145"/>
      <c r="GEZ189" s="145"/>
      <c r="GFA189" s="145"/>
      <c r="GFB189" s="145"/>
      <c r="GFC189" s="145"/>
      <c r="GFD189" s="145"/>
      <c r="GFE189" s="145"/>
      <c r="GFF189" s="145"/>
      <c r="GFG189" s="145"/>
      <c r="GFH189" s="145"/>
      <c r="GFI189" s="145"/>
      <c r="GFJ189" s="145"/>
      <c r="GFK189" s="145"/>
      <c r="GFL189" s="145"/>
      <c r="GFM189" s="145"/>
      <c r="GFN189" s="145"/>
      <c r="GFO189" s="145"/>
      <c r="GFP189" s="145"/>
      <c r="GFQ189" s="145"/>
      <c r="GFR189" s="145"/>
      <c r="GFS189" s="145"/>
      <c r="GFT189" s="145"/>
      <c r="GFU189" s="145"/>
      <c r="GFV189" s="145"/>
      <c r="GFW189" s="145"/>
      <c r="GFX189" s="145"/>
      <c r="GFY189" s="145"/>
      <c r="GFZ189" s="145"/>
      <c r="GGA189" s="145"/>
      <c r="GGB189" s="145"/>
      <c r="GGC189" s="145"/>
      <c r="GGD189" s="145"/>
      <c r="GGE189" s="145"/>
      <c r="GGF189" s="145"/>
      <c r="GGG189" s="145"/>
      <c r="GGH189" s="145"/>
      <c r="GGI189" s="145"/>
      <c r="GGJ189" s="145"/>
      <c r="GGK189" s="145"/>
      <c r="GGL189" s="145"/>
      <c r="GGM189" s="145"/>
      <c r="GGN189" s="145"/>
      <c r="GGO189" s="145"/>
      <c r="GGP189" s="145"/>
      <c r="GGQ189" s="145"/>
      <c r="GGR189" s="145"/>
      <c r="GGS189" s="145"/>
      <c r="GGT189" s="145"/>
      <c r="GGU189" s="145"/>
      <c r="GGV189" s="145"/>
      <c r="GGW189" s="145"/>
      <c r="GGX189" s="145"/>
      <c r="GGY189" s="145"/>
      <c r="GGZ189" s="145"/>
      <c r="GHA189" s="145"/>
      <c r="GHB189" s="145"/>
      <c r="GHC189" s="145"/>
      <c r="GHD189" s="145"/>
      <c r="GHE189" s="145"/>
      <c r="GHF189" s="145"/>
      <c r="GHG189" s="145"/>
      <c r="GHH189" s="145"/>
      <c r="GHI189" s="145"/>
      <c r="GHJ189" s="145"/>
      <c r="GHK189" s="145"/>
      <c r="GHL189" s="145"/>
      <c r="GHM189" s="145"/>
      <c r="GHN189" s="145"/>
      <c r="GHO189" s="145"/>
      <c r="GHP189" s="145"/>
      <c r="GHQ189" s="145"/>
      <c r="GHR189" s="145"/>
      <c r="GHS189" s="145"/>
      <c r="GHT189" s="145"/>
      <c r="GHU189" s="145"/>
      <c r="GHV189" s="145"/>
      <c r="GHW189" s="145"/>
      <c r="GHX189" s="145"/>
      <c r="GHY189" s="145"/>
      <c r="GHZ189" s="145"/>
      <c r="GIA189" s="145"/>
      <c r="GIB189" s="145"/>
      <c r="GIC189" s="145"/>
      <c r="GID189" s="145"/>
      <c r="GIE189" s="145"/>
      <c r="GIF189" s="145"/>
      <c r="GIG189" s="145"/>
      <c r="GIH189" s="145"/>
      <c r="GII189" s="145"/>
      <c r="GIJ189" s="145"/>
      <c r="GIK189" s="145"/>
      <c r="GIL189" s="145"/>
      <c r="GIM189" s="145"/>
      <c r="GIN189" s="145"/>
      <c r="GIO189" s="145"/>
      <c r="GIP189" s="145"/>
      <c r="GIQ189" s="145"/>
      <c r="GIR189" s="145"/>
      <c r="GIS189" s="145"/>
      <c r="GIT189" s="145"/>
      <c r="GIU189" s="145"/>
      <c r="GIV189" s="145"/>
      <c r="GIW189" s="145"/>
      <c r="GIX189" s="145"/>
      <c r="GIY189" s="145"/>
      <c r="GIZ189" s="145"/>
      <c r="GJA189" s="145"/>
      <c r="GJB189" s="145"/>
      <c r="GJC189" s="145"/>
      <c r="GJD189" s="145"/>
      <c r="GJE189" s="145"/>
      <c r="GJF189" s="145"/>
      <c r="GJG189" s="145"/>
      <c r="GJH189" s="145"/>
      <c r="GJI189" s="145"/>
      <c r="GJJ189" s="145"/>
      <c r="GJK189" s="145"/>
      <c r="GJL189" s="145"/>
      <c r="GJM189" s="145"/>
      <c r="GJN189" s="145"/>
      <c r="GJO189" s="145"/>
      <c r="GJP189" s="145"/>
      <c r="GJQ189" s="145"/>
      <c r="GJR189" s="145"/>
      <c r="GJS189" s="145"/>
      <c r="GJT189" s="145"/>
      <c r="GJU189" s="145"/>
      <c r="GJV189" s="145"/>
      <c r="GJW189" s="145"/>
      <c r="GJX189" s="145"/>
      <c r="GJY189" s="145"/>
      <c r="GJZ189" s="145"/>
      <c r="GKA189" s="145"/>
      <c r="GKB189" s="145"/>
      <c r="GKC189" s="145"/>
      <c r="GKD189" s="145"/>
      <c r="GKE189" s="145"/>
      <c r="GKF189" s="145"/>
      <c r="GKG189" s="145"/>
      <c r="GKH189" s="145"/>
      <c r="GKI189" s="145"/>
      <c r="GKJ189" s="145"/>
      <c r="GKK189" s="145"/>
      <c r="GKL189" s="145"/>
      <c r="GKM189" s="145"/>
      <c r="GKN189" s="145"/>
      <c r="GKO189" s="145"/>
      <c r="GKP189" s="145"/>
      <c r="GKQ189" s="145"/>
      <c r="GKR189" s="145"/>
      <c r="GKS189" s="145"/>
      <c r="GKT189" s="145"/>
      <c r="GKU189" s="145"/>
      <c r="GKV189" s="145"/>
      <c r="GKW189" s="145"/>
      <c r="GKX189" s="145"/>
      <c r="GKY189" s="145"/>
      <c r="GKZ189" s="145"/>
      <c r="GLA189" s="145"/>
      <c r="GLB189" s="145"/>
      <c r="GLC189" s="145"/>
      <c r="GLD189" s="145"/>
      <c r="GLE189" s="145"/>
      <c r="GLF189" s="145"/>
      <c r="GLG189" s="145"/>
      <c r="GLH189" s="145"/>
      <c r="GLI189" s="145"/>
      <c r="GLJ189" s="145"/>
      <c r="GLK189" s="145"/>
      <c r="GLL189" s="145"/>
      <c r="GLM189" s="145"/>
      <c r="GLN189" s="145"/>
      <c r="GLO189" s="145"/>
      <c r="GLP189" s="145"/>
      <c r="GLQ189" s="145"/>
      <c r="GLR189" s="145"/>
      <c r="GLS189" s="145"/>
      <c r="GLT189" s="145"/>
      <c r="GLU189" s="145"/>
      <c r="GLV189" s="145"/>
      <c r="GLW189" s="145"/>
      <c r="GLX189" s="145"/>
      <c r="GLY189" s="145"/>
      <c r="GLZ189" s="145"/>
      <c r="GMA189" s="145"/>
      <c r="GMB189" s="145"/>
      <c r="GMC189" s="145"/>
      <c r="GMD189" s="145"/>
      <c r="GME189" s="145"/>
      <c r="GMF189" s="145"/>
      <c r="GMG189" s="145"/>
      <c r="GMH189" s="145"/>
      <c r="GMI189" s="145"/>
      <c r="GMJ189" s="145"/>
      <c r="GMK189" s="145"/>
      <c r="GML189" s="145"/>
      <c r="GMM189" s="145"/>
      <c r="GMN189" s="145"/>
      <c r="GMO189" s="145"/>
      <c r="GMP189" s="145"/>
      <c r="GMQ189" s="145"/>
      <c r="GMR189" s="145"/>
      <c r="GMS189" s="145"/>
      <c r="GMT189" s="145"/>
      <c r="GMU189" s="145"/>
      <c r="GMV189" s="145"/>
      <c r="GMW189" s="145"/>
      <c r="GMX189" s="145"/>
      <c r="GMY189" s="145"/>
      <c r="GMZ189" s="145"/>
      <c r="GNA189" s="145"/>
      <c r="GNB189" s="145"/>
      <c r="GNC189" s="145"/>
      <c r="GND189" s="145"/>
      <c r="GNE189" s="145"/>
      <c r="GNF189" s="145"/>
      <c r="GNG189" s="145"/>
      <c r="GNH189" s="145"/>
      <c r="GNI189" s="145"/>
      <c r="GNJ189" s="145"/>
      <c r="GNK189" s="145"/>
      <c r="GNL189" s="145"/>
      <c r="GNM189" s="145"/>
      <c r="GNN189" s="145"/>
      <c r="GNO189" s="145"/>
      <c r="GNP189" s="145"/>
      <c r="GNQ189" s="145"/>
      <c r="GNR189" s="145"/>
      <c r="GNS189" s="145"/>
      <c r="GNT189" s="145"/>
      <c r="GNU189" s="145"/>
      <c r="GNV189" s="145"/>
      <c r="GNW189" s="145"/>
      <c r="GNX189" s="145"/>
      <c r="GNY189" s="145"/>
      <c r="GNZ189" s="145"/>
      <c r="GOA189" s="145"/>
      <c r="GOB189" s="145"/>
      <c r="GOC189" s="145"/>
      <c r="GOD189" s="145"/>
      <c r="GOE189" s="145"/>
      <c r="GOF189" s="145"/>
      <c r="GOG189" s="145"/>
      <c r="GOH189" s="145"/>
      <c r="GOI189" s="145"/>
      <c r="GOJ189" s="145"/>
      <c r="GOK189" s="145"/>
      <c r="GOL189" s="145"/>
      <c r="GOM189" s="145"/>
      <c r="GON189" s="145"/>
      <c r="GOO189" s="145"/>
      <c r="GOP189" s="145"/>
      <c r="GOQ189" s="145"/>
      <c r="GOR189" s="145"/>
      <c r="GOS189" s="145"/>
      <c r="GOT189" s="145"/>
      <c r="GOU189" s="145"/>
      <c r="GOV189" s="145"/>
      <c r="GOW189" s="145"/>
      <c r="GOX189" s="145"/>
      <c r="GOY189" s="145"/>
      <c r="GOZ189" s="145"/>
      <c r="GPA189" s="145"/>
      <c r="GPB189" s="145"/>
      <c r="GPC189" s="145"/>
      <c r="GPD189" s="145"/>
      <c r="GPE189" s="145"/>
      <c r="GPF189" s="145"/>
      <c r="GPG189" s="145"/>
      <c r="GPH189" s="145"/>
      <c r="GPI189" s="145"/>
      <c r="GPJ189" s="145"/>
      <c r="GPK189" s="145"/>
      <c r="GPL189" s="145"/>
      <c r="GPM189" s="145"/>
      <c r="GPN189" s="145"/>
      <c r="GPO189" s="145"/>
      <c r="GPP189" s="145"/>
      <c r="GPQ189" s="145"/>
      <c r="GPR189" s="145"/>
      <c r="GPS189" s="145"/>
      <c r="GPT189" s="145"/>
      <c r="GPU189" s="145"/>
      <c r="GPV189" s="145"/>
      <c r="GPW189" s="145"/>
      <c r="GPX189" s="145"/>
      <c r="GPY189" s="145"/>
      <c r="GPZ189" s="145"/>
      <c r="GQA189" s="145"/>
      <c r="GQB189" s="145"/>
      <c r="GQC189" s="145"/>
      <c r="GQD189" s="145"/>
      <c r="GQE189" s="145"/>
      <c r="GQF189" s="145"/>
      <c r="GQG189" s="145"/>
      <c r="GQH189" s="145"/>
      <c r="GQI189" s="145"/>
      <c r="GQJ189" s="145"/>
      <c r="GQK189" s="145"/>
      <c r="GQL189" s="145"/>
      <c r="GQM189" s="145"/>
      <c r="GQN189" s="145"/>
      <c r="GQO189" s="145"/>
      <c r="GQP189" s="145"/>
      <c r="GQQ189" s="145"/>
      <c r="GQR189" s="145"/>
      <c r="GQS189" s="145"/>
      <c r="GQT189" s="145"/>
      <c r="GQU189" s="145"/>
      <c r="GQV189" s="145"/>
      <c r="GQW189" s="145"/>
      <c r="GQX189" s="145"/>
      <c r="GQY189" s="145"/>
      <c r="GQZ189" s="145"/>
      <c r="GRA189" s="145"/>
      <c r="GRB189" s="145"/>
      <c r="GRC189" s="145"/>
      <c r="GRD189" s="145"/>
      <c r="GRE189" s="145"/>
      <c r="GRF189" s="145"/>
      <c r="GRG189" s="145"/>
      <c r="GRH189" s="145"/>
      <c r="GRI189" s="145"/>
      <c r="GRJ189" s="145"/>
      <c r="GRK189" s="145"/>
      <c r="GRL189" s="145"/>
      <c r="GRM189" s="145"/>
      <c r="GRN189" s="145"/>
      <c r="GRO189" s="145"/>
      <c r="GRP189" s="145"/>
      <c r="GRQ189" s="145"/>
      <c r="GRR189" s="145"/>
      <c r="GRS189" s="145"/>
      <c r="GRT189" s="145"/>
      <c r="GRU189" s="145"/>
      <c r="GRV189" s="145"/>
      <c r="GRW189" s="145"/>
      <c r="GRX189" s="145"/>
      <c r="GRY189" s="145"/>
      <c r="GRZ189" s="145"/>
      <c r="GSA189" s="145"/>
      <c r="GSB189" s="145"/>
      <c r="GSC189" s="145"/>
      <c r="GSD189" s="145"/>
      <c r="GSE189" s="145"/>
      <c r="GSF189" s="145"/>
      <c r="GSG189" s="145"/>
      <c r="GSH189" s="145"/>
      <c r="GSI189" s="145"/>
      <c r="GSJ189" s="145"/>
      <c r="GSK189" s="145"/>
      <c r="GSL189" s="145"/>
      <c r="GSM189" s="145"/>
      <c r="GSN189" s="145"/>
      <c r="GSO189" s="145"/>
      <c r="GSP189" s="145"/>
      <c r="GSQ189" s="145"/>
      <c r="GSR189" s="145"/>
      <c r="GSS189" s="145"/>
      <c r="GST189" s="145"/>
      <c r="GSU189" s="145"/>
      <c r="GSV189" s="145"/>
      <c r="GSW189" s="145"/>
      <c r="GSX189" s="145"/>
      <c r="GSY189" s="145"/>
      <c r="GSZ189" s="145"/>
      <c r="GTA189" s="145"/>
      <c r="GTB189" s="145"/>
      <c r="GTC189" s="145"/>
      <c r="GTD189" s="145"/>
      <c r="GTE189" s="145"/>
      <c r="GTF189" s="145"/>
      <c r="GTG189" s="145"/>
      <c r="GTH189" s="145"/>
      <c r="GTI189" s="145"/>
      <c r="GTJ189" s="145"/>
      <c r="GTK189" s="145"/>
      <c r="GTL189" s="145"/>
      <c r="GTM189" s="145"/>
      <c r="GTN189" s="145"/>
      <c r="GTO189" s="145"/>
      <c r="GTP189" s="145"/>
      <c r="GTQ189" s="145"/>
      <c r="GTR189" s="145"/>
      <c r="GTS189" s="145"/>
      <c r="GTT189" s="145"/>
      <c r="GTU189" s="145"/>
      <c r="GTV189" s="145"/>
      <c r="GTW189" s="145"/>
      <c r="GTX189" s="145"/>
      <c r="GTY189" s="145"/>
      <c r="GTZ189" s="145"/>
      <c r="GUA189" s="145"/>
      <c r="GUB189" s="145"/>
      <c r="GUC189" s="145"/>
      <c r="GUD189" s="145"/>
      <c r="GUE189" s="145"/>
      <c r="GUF189" s="145"/>
      <c r="GUG189" s="145"/>
      <c r="GUH189" s="145"/>
      <c r="GUI189" s="145"/>
      <c r="GUJ189" s="145"/>
      <c r="GUK189" s="145"/>
      <c r="GUL189" s="145"/>
      <c r="GUM189" s="145"/>
      <c r="GUN189" s="145"/>
      <c r="GUO189" s="145"/>
      <c r="GUP189" s="145"/>
      <c r="GUQ189" s="145"/>
      <c r="GUR189" s="145"/>
      <c r="GUS189" s="145"/>
      <c r="GUT189" s="145"/>
      <c r="GUU189" s="145"/>
      <c r="GUV189" s="145"/>
      <c r="GUW189" s="145"/>
      <c r="GUX189" s="145"/>
      <c r="GUY189" s="145"/>
      <c r="GUZ189" s="145"/>
      <c r="GVA189" s="145"/>
      <c r="GVB189" s="145"/>
      <c r="GVC189" s="145"/>
      <c r="GVD189" s="145"/>
      <c r="GVE189" s="145"/>
      <c r="GVF189" s="145"/>
      <c r="GVG189" s="145"/>
      <c r="GVH189" s="145"/>
      <c r="GVI189" s="145"/>
      <c r="GVJ189" s="145"/>
      <c r="GVK189" s="145"/>
      <c r="GVL189" s="145"/>
      <c r="GVM189" s="145"/>
      <c r="GVN189" s="145"/>
      <c r="GVO189" s="145"/>
      <c r="GVP189" s="145"/>
      <c r="GVQ189" s="145"/>
      <c r="GVR189" s="145"/>
      <c r="GVS189" s="145"/>
      <c r="GVT189" s="145"/>
      <c r="GVU189" s="145"/>
      <c r="GVV189" s="145"/>
      <c r="GVW189" s="145"/>
      <c r="GVX189" s="145"/>
      <c r="GVY189" s="145"/>
      <c r="GVZ189" s="145"/>
      <c r="GWA189" s="145"/>
      <c r="GWB189" s="145"/>
      <c r="GWC189" s="145"/>
      <c r="GWD189" s="145"/>
      <c r="GWE189" s="145"/>
      <c r="GWF189" s="145"/>
      <c r="GWG189" s="145"/>
      <c r="GWH189" s="145"/>
      <c r="GWI189" s="145"/>
      <c r="GWJ189" s="145"/>
      <c r="GWK189" s="145"/>
      <c r="GWL189" s="145"/>
      <c r="GWM189" s="145"/>
      <c r="GWN189" s="145"/>
      <c r="GWO189" s="145"/>
      <c r="GWP189" s="145"/>
      <c r="GWQ189" s="145"/>
      <c r="GWR189" s="145"/>
      <c r="GWS189" s="145"/>
      <c r="GWT189" s="145"/>
      <c r="GWU189" s="145"/>
      <c r="GWV189" s="145"/>
      <c r="GWW189" s="145"/>
      <c r="GWX189" s="145"/>
      <c r="GWY189" s="145"/>
      <c r="GWZ189" s="145"/>
      <c r="GXA189" s="145"/>
      <c r="GXB189" s="145"/>
      <c r="GXC189" s="145"/>
      <c r="GXD189" s="145"/>
      <c r="GXE189" s="145"/>
      <c r="GXF189" s="145"/>
      <c r="GXG189" s="145"/>
      <c r="GXH189" s="145"/>
      <c r="GXI189" s="145"/>
      <c r="GXJ189" s="145"/>
      <c r="GXK189" s="145"/>
      <c r="GXL189" s="145"/>
      <c r="GXM189" s="145"/>
      <c r="GXN189" s="145"/>
      <c r="GXO189" s="145"/>
      <c r="GXP189" s="145"/>
      <c r="GXQ189" s="145"/>
      <c r="GXR189" s="145"/>
      <c r="GXS189" s="145"/>
      <c r="GXT189" s="145"/>
      <c r="GXU189" s="145"/>
      <c r="GXV189" s="145"/>
      <c r="GXW189" s="145"/>
      <c r="GXX189" s="145"/>
      <c r="GXY189" s="145"/>
      <c r="GXZ189" s="145"/>
      <c r="GYA189" s="145"/>
      <c r="GYB189" s="145"/>
      <c r="GYC189" s="145"/>
      <c r="GYD189" s="145"/>
      <c r="GYE189" s="145"/>
      <c r="GYF189" s="145"/>
      <c r="GYG189" s="145"/>
      <c r="GYH189" s="145"/>
      <c r="GYI189" s="145"/>
      <c r="GYJ189" s="145"/>
      <c r="GYK189" s="145"/>
      <c r="GYL189" s="145"/>
      <c r="GYM189" s="145"/>
      <c r="GYN189" s="145"/>
      <c r="GYO189" s="145"/>
      <c r="GYP189" s="145"/>
      <c r="GYQ189" s="145"/>
      <c r="GYR189" s="145"/>
      <c r="GYS189" s="145"/>
      <c r="GYT189" s="145"/>
      <c r="GYU189" s="145"/>
      <c r="GYV189" s="145"/>
      <c r="GYW189" s="145"/>
      <c r="GYX189" s="145"/>
      <c r="GYY189" s="145"/>
      <c r="GYZ189" s="145"/>
      <c r="GZA189" s="145"/>
      <c r="GZB189" s="145"/>
      <c r="GZC189" s="145"/>
      <c r="GZD189" s="145"/>
      <c r="GZE189" s="145"/>
      <c r="GZF189" s="145"/>
      <c r="GZG189" s="145"/>
      <c r="GZH189" s="145"/>
      <c r="GZI189" s="145"/>
      <c r="GZJ189" s="145"/>
      <c r="GZK189" s="145"/>
      <c r="GZL189" s="145"/>
      <c r="GZM189" s="145"/>
      <c r="GZN189" s="145"/>
      <c r="GZO189" s="145"/>
      <c r="GZP189" s="145"/>
      <c r="GZQ189" s="145"/>
      <c r="GZR189" s="145"/>
      <c r="GZS189" s="145"/>
      <c r="GZT189" s="145"/>
      <c r="GZU189" s="145"/>
      <c r="GZV189" s="145"/>
      <c r="GZW189" s="145"/>
      <c r="GZX189" s="145"/>
      <c r="GZY189" s="145"/>
      <c r="GZZ189" s="145"/>
      <c r="HAA189" s="145"/>
      <c r="HAB189" s="145"/>
      <c r="HAC189" s="145"/>
      <c r="HAD189" s="145"/>
      <c r="HAE189" s="145"/>
      <c r="HAF189" s="145"/>
      <c r="HAG189" s="145"/>
      <c r="HAH189" s="145"/>
      <c r="HAI189" s="145"/>
      <c r="HAJ189" s="145"/>
      <c r="HAK189" s="145"/>
      <c r="HAL189" s="145"/>
      <c r="HAM189" s="145"/>
      <c r="HAN189" s="145"/>
      <c r="HAO189" s="145"/>
      <c r="HAP189" s="145"/>
      <c r="HAQ189" s="145"/>
      <c r="HAR189" s="145"/>
      <c r="HAS189" s="145"/>
      <c r="HAT189" s="145"/>
      <c r="HAU189" s="145"/>
      <c r="HAV189" s="145"/>
      <c r="HAW189" s="145"/>
      <c r="HAX189" s="145"/>
      <c r="HAY189" s="145"/>
      <c r="HAZ189" s="145"/>
      <c r="HBA189" s="145"/>
      <c r="HBB189" s="145"/>
      <c r="HBC189" s="145"/>
      <c r="HBD189" s="145"/>
      <c r="HBE189" s="145"/>
      <c r="HBF189" s="145"/>
      <c r="HBG189" s="145"/>
      <c r="HBH189" s="145"/>
      <c r="HBI189" s="145"/>
      <c r="HBJ189" s="145"/>
      <c r="HBK189" s="145"/>
      <c r="HBL189" s="145"/>
      <c r="HBM189" s="145"/>
      <c r="HBN189" s="145"/>
      <c r="HBO189" s="145"/>
      <c r="HBP189" s="145"/>
      <c r="HBQ189" s="145"/>
      <c r="HBR189" s="145"/>
      <c r="HBS189" s="145"/>
      <c r="HBT189" s="145"/>
      <c r="HBU189" s="145"/>
      <c r="HBV189" s="145"/>
      <c r="HBW189" s="145"/>
      <c r="HBX189" s="145"/>
      <c r="HBY189" s="145"/>
      <c r="HBZ189" s="145"/>
      <c r="HCA189" s="145"/>
      <c r="HCB189" s="145"/>
      <c r="HCC189" s="145"/>
      <c r="HCD189" s="145"/>
      <c r="HCE189" s="145"/>
      <c r="HCF189" s="145"/>
      <c r="HCG189" s="145"/>
      <c r="HCH189" s="145"/>
      <c r="HCI189" s="145"/>
      <c r="HCJ189" s="145"/>
      <c r="HCK189" s="145"/>
      <c r="HCL189" s="145"/>
      <c r="HCM189" s="145"/>
      <c r="HCN189" s="145"/>
      <c r="HCO189" s="145"/>
      <c r="HCP189" s="145"/>
      <c r="HCQ189" s="145"/>
      <c r="HCR189" s="145"/>
      <c r="HCS189" s="145"/>
      <c r="HCT189" s="145"/>
      <c r="HCU189" s="145"/>
      <c r="HCV189" s="145"/>
      <c r="HCW189" s="145"/>
      <c r="HCX189" s="145"/>
      <c r="HCY189" s="145"/>
      <c r="HCZ189" s="145"/>
      <c r="HDA189" s="145"/>
      <c r="HDB189" s="145"/>
      <c r="HDC189" s="145"/>
      <c r="HDD189" s="145"/>
      <c r="HDE189" s="145"/>
      <c r="HDF189" s="145"/>
      <c r="HDG189" s="145"/>
      <c r="HDH189" s="145"/>
      <c r="HDI189" s="145"/>
      <c r="HDJ189" s="145"/>
      <c r="HDK189" s="145"/>
      <c r="HDL189" s="145"/>
      <c r="HDM189" s="145"/>
      <c r="HDN189" s="145"/>
      <c r="HDO189" s="145"/>
      <c r="HDP189" s="145"/>
      <c r="HDQ189" s="145"/>
      <c r="HDR189" s="145"/>
      <c r="HDS189" s="145"/>
      <c r="HDT189" s="145"/>
      <c r="HDU189" s="145"/>
      <c r="HDV189" s="145"/>
      <c r="HDW189" s="145"/>
      <c r="HDX189" s="145"/>
      <c r="HDY189" s="145"/>
      <c r="HDZ189" s="145"/>
      <c r="HEA189" s="145"/>
      <c r="HEB189" s="145"/>
      <c r="HEC189" s="145"/>
      <c r="HED189" s="145"/>
      <c r="HEE189" s="145"/>
      <c r="HEF189" s="145"/>
      <c r="HEG189" s="145"/>
      <c r="HEH189" s="145"/>
      <c r="HEI189" s="145"/>
      <c r="HEJ189" s="145"/>
      <c r="HEK189" s="145"/>
      <c r="HEL189" s="145"/>
      <c r="HEM189" s="145"/>
      <c r="HEN189" s="145"/>
      <c r="HEO189" s="145"/>
      <c r="HEP189" s="145"/>
      <c r="HEQ189" s="145"/>
      <c r="HER189" s="145"/>
      <c r="HES189" s="145"/>
      <c r="HET189" s="145"/>
      <c r="HEU189" s="145"/>
      <c r="HEV189" s="145"/>
      <c r="HEW189" s="145"/>
      <c r="HEX189" s="145"/>
      <c r="HEY189" s="145"/>
      <c r="HEZ189" s="145"/>
      <c r="HFA189" s="145"/>
      <c r="HFB189" s="145"/>
      <c r="HFC189" s="145"/>
      <c r="HFD189" s="145"/>
      <c r="HFE189" s="145"/>
      <c r="HFF189" s="145"/>
      <c r="HFG189" s="145"/>
      <c r="HFH189" s="145"/>
      <c r="HFI189" s="145"/>
      <c r="HFJ189" s="145"/>
      <c r="HFK189" s="145"/>
      <c r="HFL189" s="145"/>
      <c r="HFM189" s="145"/>
      <c r="HFN189" s="145"/>
      <c r="HFO189" s="145"/>
      <c r="HFP189" s="145"/>
      <c r="HFQ189" s="145"/>
      <c r="HFR189" s="145"/>
      <c r="HFS189" s="145"/>
      <c r="HFT189" s="145"/>
      <c r="HFU189" s="145"/>
      <c r="HFV189" s="145"/>
      <c r="HFW189" s="145"/>
      <c r="HFX189" s="145"/>
      <c r="HFY189" s="145"/>
      <c r="HFZ189" s="145"/>
      <c r="HGA189" s="145"/>
      <c r="HGB189" s="145"/>
      <c r="HGC189" s="145"/>
      <c r="HGD189" s="145"/>
      <c r="HGE189" s="145"/>
      <c r="HGF189" s="145"/>
      <c r="HGG189" s="145"/>
      <c r="HGH189" s="145"/>
      <c r="HGI189" s="145"/>
      <c r="HGJ189" s="145"/>
      <c r="HGK189" s="145"/>
      <c r="HGL189" s="145"/>
      <c r="HGM189" s="145"/>
      <c r="HGN189" s="145"/>
      <c r="HGO189" s="145"/>
      <c r="HGP189" s="145"/>
      <c r="HGQ189" s="145"/>
      <c r="HGR189" s="145"/>
      <c r="HGS189" s="145"/>
      <c r="HGT189" s="145"/>
      <c r="HGU189" s="145"/>
      <c r="HGV189" s="145"/>
      <c r="HGW189" s="145"/>
      <c r="HGX189" s="145"/>
      <c r="HGY189" s="145"/>
      <c r="HGZ189" s="145"/>
      <c r="HHA189" s="145"/>
      <c r="HHB189" s="145"/>
      <c r="HHC189" s="145"/>
      <c r="HHD189" s="145"/>
      <c r="HHE189" s="145"/>
      <c r="HHF189" s="145"/>
      <c r="HHG189" s="145"/>
      <c r="HHH189" s="145"/>
      <c r="HHI189" s="145"/>
      <c r="HHJ189" s="145"/>
      <c r="HHK189" s="145"/>
      <c r="HHL189" s="145"/>
      <c r="HHM189" s="145"/>
      <c r="HHN189" s="145"/>
      <c r="HHO189" s="145"/>
      <c r="HHP189" s="145"/>
      <c r="HHQ189" s="145"/>
      <c r="HHR189" s="145"/>
      <c r="HHS189" s="145"/>
      <c r="HHT189" s="145"/>
      <c r="HHU189" s="145"/>
      <c r="HHV189" s="145"/>
      <c r="HHW189" s="145"/>
      <c r="HHX189" s="145"/>
      <c r="HHY189" s="145"/>
      <c r="HHZ189" s="145"/>
      <c r="HIA189" s="145"/>
      <c r="HIB189" s="145"/>
      <c r="HIC189" s="145"/>
      <c r="HID189" s="145"/>
      <c r="HIE189" s="145"/>
      <c r="HIF189" s="145"/>
      <c r="HIG189" s="145"/>
      <c r="HIH189" s="145"/>
      <c r="HII189" s="145"/>
      <c r="HIJ189" s="145"/>
      <c r="HIK189" s="145"/>
      <c r="HIL189" s="145"/>
      <c r="HIM189" s="145"/>
      <c r="HIN189" s="145"/>
      <c r="HIO189" s="145"/>
      <c r="HIP189" s="145"/>
      <c r="HIQ189" s="145"/>
      <c r="HIR189" s="145"/>
      <c r="HIS189" s="145"/>
      <c r="HIT189" s="145"/>
      <c r="HIU189" s="145"/>
      <c r="HIV189" s="145"/>
      <c r="HIW189" s="145"/>
      <c r="HIX189" s="145"/>
      <c r="HIY189" s="145"/>
      <c r="HIZ189" s="145"/>
      <c r="HJA189" s="145"/>
      <c r="HJB189" s="145"/>
      <c r="HJC189" s="145"/>
      <c r="HJD189" s="145"/>
      <c r="HJE189" s="145"/>
      <c r="HJF189" s="145"/>
      <c r="HJG189" s="145"/>
      <c r="HJH189" s="145"/>
      <c r="HJI189" s="145"/>
      <c r="HJJ189" s="145"/>
      <c r="HJK189" s="145"/>
      <c r="HJL189" s="145"/>
      <c r="HJM189" s="145"/>
      <c r="HJN189" s="145"/>
      <c r="HJO189" s="145"/>
      <c r="HJP189" s="145"/>
      <c r="HJQ189" s="145"/>
      <c r="HJR189" s="145"/>
      <c r="HJS189" s="145"/>
      <c r="HJT189" s="145"/>
      <c r="HJU189" s="145"/>
      <c r="HJV189" s="145"/>
      <c r="HJW189" s="145"/>
      <c r="HJX189" s="145"/>
      <c r="HJY189" s="145"/>
      <c r="HJZ189" s="145"/>
      <c r="HKA189" s="145"/>
      <c r="HKB189" s="145"/>
      <c r="HKC189" s="145"/>
      <c r="HKD189" s="145"/>
      <c r="HKE189" s="145"/>
      <c r="HKF189" s="145"/>
      <c r="HKG189" s="145"/>
      <c r="HKH189" s="145"/>
      <c r="HKI189" s="145"/>
      <c r="HKJ189" s="145"/>
      <c r="HKK189" s="145"/>
      <c r="HKL189" s="145"/>
      <c r="HKM189" s="145"/>
      <c r="HKN189" s="145"/>
      <c r="HKO189" s="145"/>
      <c r="HKP189" s="145"/>
      <c r="HKQ189" s="145"/>
      <c r="HKR189" s="145"/>
      <c r="HKS189" s="145"/>
      <c r="HKT189" s="145"/>
      <c r="HKU189" s="145"/>
      <c r="HKV189" s="145"/>
      <c r="HKW189" s="145"/>
      <c r="HKX189" s="145"/>
      <c r="HKY189" s="145"/>
      <c r="HKZ189" s="145"/>
      <c r="HLA189" s="145"/>
      <c r="HLB189" s="145"/>
      <c r="HLC189" s="145"/>
      <c r="HLD189" s="145"/>
      <c r="HLE189" s="145"/>
      <c r="HLF189" s="145"/>
      <c r="HLG189" s="145"/>
      <c r="HLH189" s="145"/>
      <c r="HLI189" s="145"/>
      <c r="HLJ189" s="145"/>
      <c r="HLK189" s="145"/>
      <c r="HLL189" s="145"/>
      <c r="HLM189" s="145"/>
      <c r="HLN189" s="145"/>
      <c r="HLO189" s="145"/>
      <c r="HLP189" s="145"/>
      <c r="HLQ189" s="145"/>
      <c r="HLR189" s="145"/>
      <c r="HLS189" s="145"/>
      <c r="HLT189" s="145"/>
      <c r="HLU189" s="145"/>
      <c r="HLV189" s="145"/>
      <c r="HLW189" s="145"/>
      <c r="HLX189" s="145"/>
      <c r="HLY189" s="145"/>
      <c r="HLZ189" s="145"/>
      <c r="HMA189" s="145"/>
      <c r="HMB189" s="145"/>
      <c r="HMC189" s="145"/>
      <c r="HMD189" s="145"/>
      <c r="HME189" s="145"/>
      <c r="HMF189" s="145"/>
      <c r="HMG189" s="145"/>
      <c r="HMH189" s="145"/>
      <c r="HMI189" s="145"/>
      <c r="HMJ189" s="145"/>
      <c r="HMK189" s="145"/>
      <c r="HML189" s="145"/>
      <c r="HMM189" s="145"/>
      <c r="HMN189" s="145"/>
      <c r="HMO189" s="145"/>
      <c r="HMP189" s="145"/>
      <c r="HMQ189" s="145"/>
      <c r="HMR189" s="145"/>
      <c r="HMS189" s="145"/>
      <c r="HMT189" s="145"/>
      <c r="HMU189" s="145"/>
      <c r="HMV189" s="145"/>
      <c r="HMW189" s="145"/>
      <c r="HMX189" s="145"/>
      <c r="HMY189" s="145"/>
      <c r="HMZ189" s="145"/>
      <c r="HNA189" s="145"/>
      <c r="HNB189" s="145"/>
      <c r="HNC189" s="145"/>
      <c r="HND189" s="145"/>
      <c r="HNE189" s="145"/>
      <c r="HNF189" s="145"/>
      <c r="HNG189" s="145"/>
      <c r="HNH189" s="145"/>
      <c r="HNI189" s="145"/>
      <c r="HNJ189" s="145"/>
      <c r="HNK189" s="145"/>
      <c r="HNL189" s="145"/>
      <c r="HNM189" s="145"/>
      <c r="HNN189" s="145"/>
      <c r="HNO189" s="145"/>
      <c r="HNP189" s="145"/>
      <c r="HNQ189" s="145"/>
      <c r="HNR189" s="145"/>
      <c r="HNS189" s="145"/>
      <c r="HNT189" s="145"/>
      <c r="HNU189" s="145"/>
      <c r="HNV189" s="145"/>
      <c r="HNW189" s="145"/>
      <c r="HNX189" s="145"/>
      <c r="HNY189" s="145"/>
      <c r="HNZ189" s="145"/>
      <c r="HOA189" s="145"/>
      <c r="HOB189" s="145"/>
      <c r="HOC189" s="145"/>
      <c r="HOD189" s="145"/>
      <c r="HOE189" s="145"/>
      <c r="HOF189" s="145"/>
      <c r="HOG189" s="145"/>
      <c r="HOH189" s="145"/>
      <c r="HOI189" s="145"/>
      <c r="HOJ189" s="145"/>
      <c r="HOK189" s="145"/>
      <c r="HOL189" s="145"/>
      <c r="HOM189" s="145"/>
      <c r="HON189" s="145"/>
      <c r="HOO189" s="145"/>
      <c r="HOP189" s="145"/>
      <c r="HOQ189" s="145"/>
      <c r="HOR189" s="145"/>
      <c r="HOS189" s="145"/>
      <c r="HOT189" s="145"/>
      <c r="HOU189" s="145"/>
      <c r="HOV189" s="145"/>
      <c r="HOW189" s="145"/>
      <c r="HOX189" s="145"/>
      <c r="HOY189" s="145"/>
      <c r="HOZ189" s="145"/>
      <c r="HPA189" s="145"/>
      <c r="HPB189" s="145"/>
      <c r="HPC189" s="145"/>
      <c r="HPD189" s="145"/>
      <c r="HPE189" s="145"/>
      <c r="HPF189" s="145"/>
      <c r="HPG189" s="145"/>
      <c r="HPH189" s="145"/>
      <c r="HPI189" s="145"/>
      <c r="HPJ189" s="145"/>
      <c r="HPK189" s="145"/>
      <c r="HPL189" s="145"/>
      <c r="HPM189" s="145"/>
      <c r="HPN189" s="145"/>
      <c r="HPO189" s="145"/>
      <c r="HPP189" s="145"/>
      <c r="HPQ189" s="145"/>
      <c r="HPR189" s="145"/>
      <c r="HPS189" s="145"/>
      <c r="HPT189" s="145"/>
      <c r="HPU189" s="145"/>
      <c r="HPV189" s="145"/>
      <c r="HPW189" s="145"/>
      <c r="HPX189" s="145"/>
      <c r="HPY189" s="145"/>
      <c r="HPZ189" s="145"/>
      <c r="HQA189" s="145"/>
      <c r="HQB189" s="145"/>
      <c r="HQC189" s="145"/>
      <c r="HQD189" s="145"/>
      <c r="HQE189" s="145"/>
      <c r="HQF189" s="145"/>
      <c r="HQG189" s="145"/>
      <c r="HQH189" s="145"/>
      <c r="HQI189" s="145"/>
      <c r="HQJ189" s="145"/>
      <c r="HQK189" s="145"/>
      <c r="HQL189" s="145"/>
      <c r="HQM189" s="145"/>
      <c r="HQN189" s="145"/>
      <c r="HQO189" s="145"/>
      <c r="HQP189" s="145"/>
      <c r="HQQ189" s="145"/>
      <c r="HQR189" s="145"/>
      <c r="HQS189" s="145"/>
      <c r="HQT189" s="145"/>
      <c r="HQU189" s="145"/>
      <c r="HQV189" s="145"/>
      <c r="HQW189" s="145"/>
      <c r="HQX189" s="145"/>
      <c r="HQY189" s="145"/>
      <c r="HQZ189" s="145"/>
      <c r="HRA189" s="145"/>
      <c r="HRB189" s="145"/>
      <c r="HRC189" s="145"/>
      <c r="HRD189" s="145"/>
      <c r="HRE189" s="145"/>
      <c r="HRF189" s="145"/>
      <c r="HRG189" s="145"/>
      <c r="HRH189" s="145"/>
      <c r="HRI189" s="145"/>
      <c r="HRJ189" s="145"/>
      <c r="HRK189" s="145"/>
      <c r="HRL189" s="145"/>
      <c r="HRM189" s="145"/>
      <c r="HRN189" s="145"/>
      <c r="HRO189" s="145"/>
      <c r="HRP189" s="145"/>
      <c r="HRQ189" s="145"/>
      <c r="HRR189" s="145"/>
      <c r="HRS189" s="145"/>
      <c r="HRT189" s="145"/>
      <c r="HRU189" s="145"/>
      <c r="HRV189" s="145"/>
      <c r="HRW189" s="145"/>
      <c r="HRX189" s="145"/>
      <c r="HRY189" s="145"/>
      <c r="HRZ189" s="145"/>
      <c r="HSA189" s="145"/>
      <c r="HSB189" s="145"/>
      <c r="HSC189" s="145"/>
      <c r="HSD189" s="145"/>
      <c r="HSE189" s="145"/>
      <c r="HSF189" s="145"/>
      <c r="HSG189" s="145"/>
      <c r="HSH189" s="145"/>
      <c r="HSI189" s="145"/>
      <c r="HSJ189" s="145"/>
      <c r="HSK189" s="145"/>
      <c r="HSL189" s="145"/>
      <c r="HSM189" s="145"/>
      <c r="HSN189" s="145"/>
      <c r="HSO189" s="145"/>
      <c r="HSP189" s="145"/>
      <c r="HSQ189" s="145"/>
      <c r="HSR189" s="145"/>
      <c r="HSS189" s="145"/>
      <c r="HST189" s="145"/>
      <c r="HSU189" s="145"/>
      <c r="HSV189" s="145"/>
      <c r="HSW189" s="145"/>
      <c r="HSX189" s="145"/>
      <c r="HSY189" s="145"/>
      <c r="HSZ189" s="145"/>
      <c r="HTA189" s="145"/>
      <c r="HTB189" s="145"/>
      <c r="HTC189" s="145"/>
      <c r="HTD189" s="145"/>
      <c r="HTE189" s="145"/>
      <c r="HTF189" s="145"/>
      <c r="HTG189" s="145"/>
      <c r="HTH189" s="145"/>
      <c r="HTI189" s="145"/>
      <c r="HTJ189" s="145"/>
      <c r="HTK189" s="145"/>
      <c r="HTL189" s="145"/>
      <c r="HTM189" s="145"/>
      <c r="HTN189" s="145"/>
      <c r="HTO189" s="145"/>
      <c r="HTP189" s="145"/>
      <c r="HTQ189" s="145"/>
      <c r="HTR189" s="145"/>
      <c r="HTS189" s="145"/>
      <c r="HTT189" s="145"/>
      <c r="HTU189" s="145"/>
      <c r="HTV189" s="145"/>
      <c r="HTW189" s="145"/>
      <c r="HTX189" s="145"/>
      <c r="HTY189" s="145"/>
      <c r="HTZ189" s="145"/>
      <c r="HUA189" s="145"/>
      <c r="HUB189" s="145"/>
      <c r="HUC189" s="145"/>
      <c r="HUD189" s="145"/>
      <c r="HUE189" s="145"/>
      <c r="HUF189" s="145"/>
      <c r="HUG189" s="145"/>
      <c r="HUH189" s="145"/>
      <c r="HUI189" s="145"/>
      <c r="HUJ189" s="145"/>
      <c r="HUK189" s="145"/>
      <c r="HUL189" s="145"/>
      <c r="HUM189" s="145"/>
      <c r="HUN189" s="145"/>
      <c r="HUO189" s="145"/>
      <c r="HUP189" s="145"/>
      <c r="HUQ189" s="145"/>
      <c r="HUR189" s="145"/>
      <c r="HUS189" s="145"/>
      <c r="HUT189" s="145"/>
      <c r="HUU189" s="145"/>
      <c r="HUV189" s="145"/>
      <c r="HUW189" s="145"/>
      <c r="HUX189" s="145"/>
      <c r="HUY189" s="145"/>
      <c r="HUZ189" s="145"/>
      <c r="HVA189" s="145"/>
      <c r="HVB189" s="145"/>
      <c r="HVC189" s="145"/>
      <c r="HVD189" s="145"/>
      <c r="HVE189" s="145"/>
      <c r="HVF189" s="145"/>
      <c r="HVG189" s="145"/>
      <c r="HVH189" s="145"/>
      <c r="HVI189" s="145"/>
      <c r="HVJ189" s="145"/>
      <c r="HVK189" s="145"/>
      <c r="HVL189" s="145"/>
      <c r="HVM189" s="145"/>
      <c r="HVN189" s="145"/>
      <c r="HVO189" s="145"/>
      <c r="HVP189" s="145"/>
      <c r="HVQ189" s="145"/>
      <c r="HVR189" s="145"/>
      <c r="HVS189" s="145"/>
      <c r="HVT189" s="145"/>
      <c r="HVU189" s="145"/>
      <c r="HVV189" s="145"/>
      <c r="HVW189" s="145"/>
      <c r="HVX189" s="145"/>
      <c r="HVY189" s="145"/>
      <c r="HVZ189" s="145"/>
      <c r="HWA189" s="145"/>
      <c r="HWB189" s="145"/>
      <c r="HWC189" s="145"/>
      <c r="HWD189" s="145"/>
      <c r="HWE189" s="145"/>
      <c r="HWF189" s="145"/>
      <c r="HWG189" s="145"/>
      <c r="HWH189" s="145"/>
      <c r="HWI189" s="145"/>
      <c r="HWJ189" s="145"/>
      <c r="HWK189" s="145"/>
      <c r="HWL189" s="145"/>
      <c r="HWM189" s="145"/>
      <c r="HWN189" s="145"/>
      <c r="HWO189" s="145"/>
      <c r="HWP189" s="145"/>
      <c r="HWQ189" s="145"/>
      <c r="HWR189" s="145"/>
      <c r="HWS189" s="145"/>
      <c r="HWT189" s="145"/>
      <c r="HWU189" s="145"/>
      <c r="HWV189" s="145"/>
      <c r="HWW189" s="145"/>
      <c r="HWX189" s="145"/>
      <c r="HWY189" s="145"/>
      <c r="HWZ189" s="145"/>
      <c r="HXA189" s="145"/>
      <c r="HXB189" s="145"/>
      <c r="HXC189" s="145"/>
      <c r="HXD189" s="145"/>
      <c r="HXE189" s="145"/>
      <c r="HXF189" s="145"/>
      <c r="HXG189" s="145"/>
      <c r="HXH189" s="145"/>
      <c r="HXI189" s="145"/>
      <c r="HXJ189" s="145"/>
      <c r="HXK189" s="145"/>
      <c r="HXL189" s="145"/>
      <c r="HXM189" s="145"/>
      <c r="HXN189" s="145"/>
      <c r="HXO189" s="145"/>
      <c r="HXP189" s="145"/>
      <c r="HXQ189" s="145"/>
      <c r="HXR189" s="145"/>
      <c r="HXS189" s="145"/>
      <c r="HXT189" s="145"/>
      <c r="HXU189" s="145"/>
      <c r="HXV189" s="145"/>
      <c r="HXW189" s="145"/>
      <c r="HXX189" s="145"/>
      <c r="HXY189" s="145"/>
      <c r="HXZ189" s="145"/>
      <c r="HYA189" s="145"/>
      <c r="HYB189" s="145"/>
      <c r="HYC189" s="145"/>
      <c r="HYD189" s="145"/>
      <c r="HYE189" s="145"/>
      <c r="HYF189" s="145"/>
      <c r="HYG189" s="145"/>
      <c r="HYH189" s="145"/>
      <c r="HYI189" s="145"/>
      <c r="HYJ189" s="145"/>
      <c r="HYK189" s="145"/>
      <c r="HYL189" s="145"/>
      <c r="HYM189" s="145"/>
      <c r="HYN189" s="145"/>
      <c r="HYO189" s="145"/>
      <c r="HYP189" s="145"/>
      <c r="HYQ189" s="145"/>
      <c r="HYR189" s="145"/>
      <c r="HYS189" s="145"/>
      <c r="HYT189" s="145"/>
      <c r="HYU189" s="145"/>
      <c r="HYV189" s="145"/>
      <c r="HYW189" s="145"/>
      <c r="HYX189" s="145"/>
      <c r="HYY189" s="145"/>
      <c r="HYZ189" s="145"/>
      <c r="HZA189" s="145"/>
      <c r="HZB189" s="145"/>
      <c r="HZC189" s="145"/>
      <c r="HZD189" s="145"/>
      <c r="HZE189" s="145"/>
      <c r="HZF189" s="145"/>
      <c r="HZG189" s="145"/>
      <c r="HZH189" s="145"/>
      <c r="HZI189" s="145"/>
      <c r="HZJ189" s="145"/>
      <c r="HZK189" s="145"/>
      <c r="HZL189" s="145"/>
      <c r="HZM189" s="145"/>
      <c r="HZN189" s="145"/>
      <c r="HZO189" s="145"/>
      <c r="HZP189" s="145"/>
      <c r="HZQ189" s="145"/>
      <c r="HZR189" s="145"/>
      <c r="HZS189" s="145"/>
      <c r="HZT189" s="145"/>
      <c r="HZU189" s="145"/>
      <c r="HZV189" s="145"/>
      <c r="HZW189" s="145"/>
      <c r="HZX189" s="145"/>
      <c r="HZY189" s="145"/>
      <c r="HZZ189" s="145"/>
      <c r="IAA189" s="145"/>
      <c r="IAB189" s="145"/>
      <c r="IAC189" s="145"/>
      <c r="IAD189" s="145"/>
      <c r="IAE189" s="145"/>
      <c r="IAF189" s="145"/>
      <c r="IAG189" s="145"/>
      <c r="IAH189" s="145"/>
      <c r="IAI189" s="145"/>
      <c r="IAJ189" s="145"/>
      <c r="IAK189" s="145"/>
      <c r="IAL189" s="145"/>
      <c r="IAM189" s="145"/>
      <c r="IAN189" s="145"/>
      <c r="IAO189" s="145"/>
      <c r="IAP189" s="145"/>
      <c r="IAQ189" s="145"/>
      <c r="IAR189" s="145"/>
      <c r="IAS189" s="145"/>
      <c r="IAT189" s="145"/>
      <c r="IAU189" s="145"/>
      <c r="IAV189" s="145"/>
      <c r="IAW189" s="145"/>
      <c r="IAX189" s="145"/>
      <c r="IAY189" s="145"/>
      <c r="IAZ189" s="145"/>
      <c r="IBA189" s="145"/>
      <c r="IBB189" s="145"/>
      <c r="IBC189" s="145"/>
      <c r="IBD189" s="145"/>
      <c r="IBE189" s="145"/>
      <c r="IBF189" s="145"/>
      <c r="IBG189" s="145"/>
      <c r="IBH189" s="145"/>
      <c r="IBI189" s="145"/>
      <c r="IBJ189" s="145"/>
      <c r="IBK189" s="145"/>
      <c r="IBL189" s="145"/>
      <c r="IBM189" s="145"/>
      <c r="IBN189" s="145"/>
      <c r="IBO189" s="145"/>
      <c r="IBP189" s="145"/>
      <c r="IBQ189" s="145"/>
      <c r="IBR189" s="145"/>
      <c r="IBS189" s="145"/>
      <c r="IBT189" s="145"/>
      <c r="IBU189" s="145"/>
      <c r="IBV189" s="145"/>
      <c r="IBW189" s="145"/>
      <c r="IBX189" s="145"/>
      <c r="IBY189" s="145"/>
      <c r="IBZ189" s="145"/>
      <c r="ICA189" s="145"/>
      <c r="ICB189" s="145"/>
      <c r="ICC189" s="145"/>
      <c r="ICD189" s="145"/>
      <c r="ICE189" s="145"/>
      <c r="ICF189" s="145"/>
      <c r="ICG189" s="145"/>
      <c r="ICH189" s="145"/>
      <c r="ICI189" s="145"/>
      <c r="ICJ189" s="145"/>
      <c r="ICK189" s="145"/>
      <c r="ICL189" s="145"/>
      <c r="ICM189" s="145"/>
      <c r="ICN189" s="145"/>
      <c r="ICO189" s="145"/>
      <c r="ICP189" s="145"/>
      <c r="ICQ189" s="145"/>
      <c r="ICR189" s="145"/>
      <c r="ICS189" s="145"/>
      <c r="ICT189" s="145"/>
      <c r="ICU189" s="145"/>
      <c r="ICV189" s="145"/>
      <c r="ICW189" s="145"/>
      <c r="ICX189" s="145"/>
      <c r="ICY189" s="145"/>
      <c r="ICZ189" s="145"/>
      <c r="IDA189" s="145"/>
      <c r="IDB189" s="145"/>
      <c r="IDC189" s="145"/>
      <c r="IDD189" s="145"/>
      <c r="IDE189" s="145"/>
      <c r="IDF189" s="145"/>
      <c r="IDG189" s="145"/>
      <c r="IDH189" s="145"/>
      <c r="IDI189" s="145"/>
      <c r="IDJ189" s="145"/>
      <c r="IDK189" s="145"/>
      <c r="IDL189" s="145"/>
      <c r="IDM189" s="145"/>
      <c r="IDN189" s="145"/>
      <c r="IDO189" s="145"/>
      <c r="IDP189" s="145"/>
      <c r="IDQ189" s="145"/>
      <c r="IDR189" s="145"/>
      <c r="IDS189" s="145"/>
      <c r="IDT189" s="145"/>
      <c r="IDU189" s="145"/>
      <c r="IDV189" s="145"/>
      <c r="IDW189" s="145"/>
      <c r="IDX189" s="145"/>
      <c r="IDY189" s="145"/>
      <c r="IDZ189" s="145"/>
      <c r="IEA189" s="145"/>
      <c r="IEB189" s="145"/>
      <c r="IEC189" s="145"/>
      <c r="IED189" s="145"/>
      <c r="IEE189" s="145"/>
      <c r="IEF189" s="145"/>
      <c r="IEG189" s="145"/>
      <c r="IEH189" s="145"/>
      <c r="IEI189" s="145"/>
      <c r="IEJ189" s="145"/>
      <c r="IEK189" s="145"/>
      <c r="IEL189" s="145"/>
      <c r="IEM189" s="145"/>
      <c r="IEN189" s="145"/>
      <c r="IEO189" s="145"/>
      <c r="IEP189" s="145"/>
      <c r="IEQ189" s="145"/>
      <c r="IER189" s="145"/>
      <c r="IES189" s="145"/>
      <c r="IET189" s="145"/>
      <c r="IEU189" s="145"/>
      <c r="IEV189" s="145"/>
      <c r="IEW189" s="145"/>
      <c r="IEX189" s="145"/>
      <c r="IEY189" s="145"/>
      <c r="IEZ189" s="145"/>
      <c r="IFA189" s="145"/>
      <c r="IFB189" s="145"/>
      <c r="IFC189" s="145"/>
      <c r="IFD189" s="145"/>
      <c r="IFE189" s="145"/>
      <c r="IFF189" s="145"/>
      <c r="IFG189" s="145"/>
      <c r="IFH189" s="145"/>
      <c r="IFI189" s="145"/>
      <c r="IFJ189" s="145"/>
      <c r="IFK189" s="145"/>
      <c r="IFL189" s="145"/>
      <c r="IFM189" s="145"/>
      <c r="IFN189" s="145"/>
      <c r="IFO189" s="145"/>
      <c r="IFP189" s="145"/>
      <c r="IFQ189" s="145"/>
      <c r="IFR189" s="145"/>
      <c r="IFS189" s="145"/>
      <c r="IFT189" s="145"/>
      <c r="IFU189" s="145"/>
      <c r="IFV189" s="145"/>
      <c r="IFW189" s="145"/>
      <c r="IFX189" s="145"/>
      <c r="IFY189" s="145"/>
      <c r="IFZ189" s="145"/>
      <c r="IGA189" s="145"/>
      <c r="IGB189" s="145"/>
      <c r="IGC189" s="145"/>
      <c r="IGD189" s="145"/>
      <c r="IGE189" s="145"/>
      <c r="IGF189" s="145"/>
      <c r="IGG189" s="145"/>
      <c r="IGH189" s="145"/>
      <c r="IGI189" s="145"/>
      <c r="IGJ189" s="145"/>
      <c r="IGK189" s="145"/>
      <c r="IGL189" s="145"/>
      <c r="IGM189" s="145"/>
      <c r="IGN189" s="145"/>
      <c r="IGO189" s="145"/>
      <c r="IGP189" s="145"/>
      <c r="IGQ189" s="145"/>
      <c r="IGR189" s="145"/>
      <c r="IGS189" s="145"/>
      <c r="IGT189" s="145"/>
      <c r="IGU189" s="145"/>
      <c r="IGV189" s="145"/>
      <c r="IGW189" s="145"/>
      <c r="IGX189" s="145"/>
      <c r="IGY189" s="145"/>
      <c r="IGZ189" s="145"/>
      <c r="IHA189" s="145"/>
      <c r="IHB189" s="145"/>
      <c r="IHC189" s="145"/>
      <c r="IHD189" s="145"/>
      <c r="IHE189" s="145"/>
      <c r="IHF189" s="145"/>
      <c r="IHG189" s="145"/>
      <c r="IHH189" s="145"/>
      <c r="IHI189" s="145"/>
      <c r="IHJ189" s="145"/>
      <c r="IHK189" s="145"/>
      <c r="IHL189" s="145"/>
      <c r="IHM189" s="145"/>
      <c r="IHN189" s="145"/>
      <c r="IHO189" s="145"/>
      <c r="IHP189" s="145"/>
      <c r="IHQ189" s="145"/>
      <c r="IHR189" s="145"/>
      <c r="IHS189" s="145"/>
      <c r="IHT189" s="145"/>
      <c r="IHU189" s="145"/>
      <c r="IHV189" s="145"/>
      <c r="IHW189" s="145"/>
      <c r="IHX189" s="145"/>
      <c r="IHY189" s="145"/>
      <c r="IHZ189" s="145"/>
      <c r="IIA189" s="145"/>
      <c r="IIB189" s="145"/>
      <c r="IIC189" s="145"/>
      <c r="IID189" s="145"/>
      <c r="IIE189" s="145"/>
      <c r="IIF189" s="145"/>
      <c r="IIG189" s="145"/>
      <c r="IIH189" s="145"/>
      <c r="III189" s="145"/>
      <c r="IIJ189" s="145"/>
      <c r="IIK189" s="145"/>
      <c r="IIL189" s="145"/>
      <c r="IIM189" s="145"/>
      <c r="IIN189" s="145"/>
      <c r="IIO189" s="145"/>
      <c r="IIP189" s="145"/>
      <c r="IIQ189" s="145"/>
      <c r="IIR189" s="145"/>
      <c r="IIS189" s="145"/>
      <c r="IIT189" s="145"/>
      <c r="IIU189" s="145"/>
      <c r="IIV189" s="145"/>
      <c r="IIW189" s="145"/>
      <c r="IIX189" s="145"/>
      <c r="IIY189" s="145"/>
      <c r="IIZ189" s="145"/>
      <c r="IJA189" s="145"/>
      <c r="IJB189" s="145"/>
      <c r="IJC189" s="145"/>
      <c r="IJD189" s="145"/>
      <c r="IJE189" s="145"/>
      <c r="IJF189" s="145"/>
      <c r="IJG189" s="145"/>
      <c r="IJH189" s="145"/>
      <c r="IJI189" s="145"/>
      <c r="IJJ189" s="145"/>
      <c r="IJK189" s="145"/>
      <c r="IJL189" s="145"/>
      <c r="IJM189" s="145"/>
      <c r="IJN189" s="145"/>
      <c r="IJO189" s="145"/>
      <c r="IJP189" s="145"/>
      <c r="IJQ189" s="145"/>
      <c r="IJR189" s="145"/>
      <c r="IJS189" s="145"/>
      <c r="IJT189" s="145"/>
      <c r="IJU189" s="145"/>
      <c r="IJV189" s="145"/>
      <c r="IJW189" s="145"/>
      <c r="IJX189" s="145"/>
      <c r="IJY189" s="145"/>
      <c r="IJZ189" s="145"/>
      <c r="IKA189" s="145"/>
      <c r="IKB189" s="145"/>
      <c r="IKC189" s="145"/>
      <c r="IKD189" s="145"/>
      <c r="IKE189" s="145"/>
      <c r="IKF189" s="145"/>
      <c r="IKG189" s="145"/>
      <c r="IKH189" s="145"/>
      <c r="IKI189" s="145"/>
      <c r="IKJ189" s="145"/>
      <c r="IKK189" s="145"/>
      <c r="IKL189" s="145"/>
      <c r="IKM189" s="145"/>
      <c r="IKN189" s="145"/>
      <c r="IKO189" s="145"/>
      <c r="IKP189" s="145"/>
      <c r="IKQ189" s="145"/>
      <c r="IKR189" s="145"/>
      <c r="IKS189" s="145"/>
      <c r="IKT189" s="145"/>
      <c r="IKU189" s="145"/>
      <c r="IKV189" s="145"/>
      <c r="IKW189" s="145"/>
      <c r="IKX189" s="145"/>
      <c r="IKY189" s="145"/>
      <c r="IKZ189" s="145"/>
      <c r="ILA189" s="145"/>
      <c r="ILB189" s="145"/>
      <c r="ILC189" s="145"/>
      <c r="ILD189" s="145"/>
      <c r="ILE189" s="145"/>
      <c r="ILF189" s="145"/>
      <c r="ILG189" s="145"/>
      <c r="ILH189" s="145"/>
      <c r="ILI189" s="145"/>
      <c r="ILJ189" s="145"/>
      <c r="ILK189" s="145"/>
      <c r="ILL189" s="145"/>
      <c r="ILM189" s="145"/>
      <c r="ILN189" s="145"/>
      <c r="ILO189" s="145"/>
      <c r="ILP189" s="145"/>
      <c r="ILQ189" s="145"/>
      <c r="ILR189" s="145"/>
      <c r="ILS189" s="145"/>
      <c r="ILT189" s="145"/>
      <c r="ILU189" s="145"/>
      <c r="ILV189" s="145"/>
      <c r="ILW189" s="145"/>
      <c r="ILX189" s="145"/>
      <c r="ILY189" s="145"/>
      <c r="ILZ189" s="145"/>
      <c r="IMA189" s="145"/>
      <c r="IMB189" s="145"/>
      <c r="IMC189" s="145"/>
      <c r="IMD189" s="145"/>
      <c r="IME189" s="145"/>
      <c r="IMF189" s="145"/>
      <c r="IMG189" s="145"/>
      <c r="IMH189" s="145"/>
      <c r="IMI189" s="145"/>
      <c r="IMJ189" s="145"/>
      <c r="IMK189" s="145"/>
      <c r="IML189" s="145"/>
      <c r="IMM189" s="145"/>
      <c r="IMN189" s="145"/>
      <c r="IMO189" s="145"/>
      <c r="IMP189" s="145"/>
      <c r="IMQ189" s="145"/>
      <c r="IMR189" s="145"/>
      <c r="IMS189" s="145"/>
      <c r="IMT189" s="145"/>
      <c r="IMU189" s="145"/>
      <c r="IMV189" s="145"/>
      <c r="IMW189" s="145"/>
      <c r="IMX189" s="145"/>
      <c r="IMY189" s="145"/>
      <c r="IMZ189" s="145"/>
      <c r="INA189" s="145"/>
      <c r="INB189" s="145"/>
      <c r="INC189" s="145"/>
      <c r="IND189" s="145"/>
      <c r="INE189" s="145"/>
      <c r="INF189" s="145"/>
      <c r="ING189" s="145"/>
      <c r="INH189" s="145"/>
      <c r="INI189" s="145"/>
      <c r="INJ189" s="145"/>
      <c r="INK189" s="145"/>
      <c r="INL189" s="145"/>
      <c r="INM189" s="145"/>
      <c r="INN189" s="145"/>
      <c r="INO189" s="145"/>
      <c r="INP189" s="145"/>
      <c r="INQ189" s="145"/>
      <c r="INR189" s="145"/>
      <c r="INS189" s="145"/>
      <c r="INT189" s="145"/>
      <c r="INU189" s="145"/>
      <c r="INV189" s="145"/>
      <c r="INW189" s="145"/>
      <c r="INX189" s="145"/>
      <c r="INY189" s="145"/>
      <c r="INZ189" s="145"/>
      <c r="IOA189" s="145"/>
      <c r="IOB189" s="145"/>
      <c r="IOC189" s="145"/>
      <c r="IOD189" s="145"/>
      <c r="IOE189" s="145"/>
      <c r="IOF189" s="145"/>
      <c r="IOG189" s="145"/>
      <c r="IOH189" s="145"/>
      <c r="IOI189" s="145"/>
      <c r="IOJ189" s="145"/>
      <c r="IOK189" s="145"/>
      <c r="IOL189" s="145"/>
      <c r="IOM189" s="145"/>
      <c r="ION189" s="145"/>
      <c r="IOO189" s="145"/>
      <c r="IOP189" s="145"/>
      <c r="IOQ189" s="145"/>
      <c r="IOR189" s="145"/>
      <c r="IOS189" s="145"/>
      <c r="IOT189" s="145"/>
      <c r="IOU189" s="145"/>
      <c r="IOV189" s="145"/>
      <c r="IOW189" s="145"/>
      <c r="IOX189" s="145"/>
      <c r="IOY189" s="145"/>
      <c r="IOZ189" s="145"/>
      <c r="IPA189" s="145"/>
      <c r="IPB189" s="145"/>
      <c r="IPC189" s="145"/>
      <c r="IPD189" s="145"/>
      <c r="IPE189" s="145"/>
      <c r="IPF189" s="145"/>
      <c r="IPG189" s="145"/>
      <c r="IPH189" s="145"/>
      <c r="IPI189" s="145"/>
      <c r="IPJ189" s="145"/>
      <c r="IPK189" s="145"/>
      <c r="IPL189" s="145"/>
      <c r="IPM189" s="145"/>
      <c r="IPN189" s="145"/>
      <c r="IPO189" s="145"/>
      <c r="IPP189" s="145"/>
      <c r="IPQ189" s="145"/>
      <c r="IPR189" s="145"/>
      <c r="IPS189" s="145"/>
      <c r="IPT189" s="145"/>
      <c r="IPU189" s="145"/>
      <c r="IPV189" s="145"/>
      <c r="IPW189" s="145"/>
      <c r="IPX189" s="145"/>
      <c r="IPY189" s="145"/>
      <c r="IPZ189" s="145"/>
      <c r="IQA189" s="145"/>
      <c r="IQB189" s="145"/>
      <c r="IQC189" s="145"/>
      <c r="IQD189" s="145"/>
      <c r="IQE189" s="145"/>
      <c r="IQF189" s="145"/>
      <c r="IQG189" s="145"/>
      <c r="IQH189" s="145"/>
      <c r="IQI189" s="145"/>
      <c r="IQJ189" s="145"/>
      <c r="IQK189" s="145"/>
      <c r="IQL189" s="145"/>
      <c r="IQM189" s="145"/>
      <c r="IQN189" s="145"/>
      <c r="IQO189" s="145"/>
      <c r="IQP189" s="145"/>
      <c r="IQQ189" s="145"/>
      <c r="IQR189" s="145"/>
      <c r="IQS189" s="145"/>
      <c r="IQT189" s="145"/>
      <c r="IQU189" s="145"/>
      <c r="IQV189" s="145"/>
      <c r="IQW189" s="145"/>
      <c r="IQX189" s="145"/>
      <c r="IQY189" s="145"/>
      <c r="IQZ189" s="145"/>
      <c r="IRA189" s="145"/>
      <c r="IRB189" s="145"/>
      <c r="IRC189" s="145"/>
      <c r="IRD189" s="145"/>
      <c r="IRE189" s="145"/>
      <c r="IRF189" s="145"/>
      <c r="IRG189" s="145"/>
      <c r="IRH189" s="145"/>
      <c r="IRI189" s="145"/>
      <c r="IRJ189" s="145"/>
      <c r="IRK189" s="145"/>
      <c r="IRL189" s="145"/>
      <c r="IRM189" s="145"/>
      <c r="IRN189" s="145"/>
      <c r="IRO189" s="145"/>
      <c r="IRP189" s="145"/>
      <c r="IRQ189" s="145"/>
      <c r="IRR189" s="145"/>
      <c r="IRS189" s="145"/>
      <c r="IRT189" s="145"/>
      <c r="IRU189" s="145"/>
      <c r="IRV189" s="145"/>
      <c r="IRW189" s="145"/>
      <c r="IRX189" s="145"/>
      <c r="IRY189" s="145"/>
      <c r="IRZ189" s="145"/>
      <c r="ISA189" s="145"/>
      <c r="ISB189" s="145"/>
      <c r="ISC189" s="145"/>
      <c r="ISD189" s="145"/>
      <c r="ISE189" s="145"/>
      <c r="ISF189" s="145"/>
      <c r="ISG189" s="145"/>
      <c r="ISH189" s="145"/>
      <c r="ISI189" s="145"/>
      <c r="ISJ189" s="145"/>
      <c r="ISK189" s="145"/>
      <c r="ISL189" s="145"/>
      <c r="ISM189" s="145"/>
      <c r="ISN189" s="145"/>
      <c r="ISO189" s="145"/>
      <c r="ISP189" s="145"/>
      <c r="ISQ189" s="145"/>
      <c r="ISR189" s="145"/>
      <c r="ISS189" s="145"/>
      <c r="IST189" s="145"/>
      <c r="ISU189" s="145"/>
      <c r="ISV189" s="145"/>
      <c r="ISW189" s="145"/>
      <c r="ISX189" s="145"/>
      <c r="ISY189" s="145"/>
      <c r="ISZ189" s="145"/>
      <c r="ITA189" s="145"/>
      <c r="ITB189" s="145"/>
      <c r="ITC189" s="145"/>
      <c r="ITD189" s="145"/>
      <c r="ITE189" s="145"/>
      <c r="ITF189" s="145"/>
      <c r="ITG189" s="145"/>
      <c r="ITH189" s="145"/>
      <c r="ITI189" s="145"/>
      <c r="ITJ189" s="145"/>
      <c r="ITK189" s="145"/>
      <c r="ITL189" s="145"/>
      <c r="ITM189" s="145"/>
      <c r="ITN189" s="145"/>
      <c r="ITO189" s="145"/>
      <c r="ITP189" s="145"/>
      <c r="ITQ189" s="145"/>
      <c r="ITR189" s="145"/>
      <c r="ITS189" s="145"/>
      <c r="ITT189" s="145"/>
      <c r="ITU189" s="145"/>
      <c r="ITV189" s="145"/>
      <c r="ITW189" s="145"/>
      <c r="ITX189" s="145"/>
      <c r="ITY189" s="145"/>
      <c r="ITZ189" s="145"/>
      <c r="IUA189" s="145"/>
      <c r="IUB189" s="145"/>
      <c r="IUC189" s="145"/>
      <c r="IUD189" s="145"/>
      <c r="IUE189" s="145"/>
      <c r="IUF189" s="145"/>
      <c r="IUG189" s="145"/>
      <c r="IUH189" s="145"/>
      <c r="IUI189" s="145"/>
      <c r="IUJ189" s="145"/>
      <c r="IUK189" s="145"/>
      <c r="IUL189" s="145"/>
      <c r="IUM189" s="145"/>
      <c r="IUN189" s="145"/>
      <c r="IUO189" s="145"/>
      <c r="IUP189" s="145"/>
      <c r="IUQ189" s="145"/>
      <c r="IUR189" s="145"/>
      <c r="IUS189" s="145"/>
      <c r="IUT189" s="145"/>
      <c r="IUU189" s="145"/>
      <c r="IUV189" s="145"/>
      <c r="IUW189" s="145"/>
      <c r="IUX189" s="145"/>
      <c r="IUY189" s="145"/>
      <c r="IUZ189" s="145"/>
      <c r="IVA189" s="145"/>
      <c r="IVB189" s="145"/>
      <c r="IVC189" s="145"/>
      <c r="IVD189" s="145"/>
      <c r="IVE189" s="145"/>
      <c r="IVF189" s="145"/>
      <c r="IVG189" s="145"/>
      <c r="IVH189" s="145"/>
      <c r="IVI189" s="145"/>
      <c r="IVJ189" s="145"/>
      <c r="IVK189" s="145"/>
      <c r="IVL189" s="145"/>
      <c r="IVM189" s="145"/>
      <c r="IVN189" s="145"/>
      <c r="IVO189" s="145"/>
      <c r="IVP189" s="145"/>
      <c r="IVQ189" s="145"/>
      <c r="IVR189" s="145"/>
      <c r="IVS189" s="145"/>
      <c r="IVT189" s="145"/>
      <c r="IVU189" s="145"/>
      <c r="IVV189" s="145"/>
      <c r="IVW189" s="145"/>
      <c r="IVX189" s="145"/>
      <c r="IVY189" s="145"/>
      <c r="IVZ189" s="145"/>
      <c r="IWA189" s="145"/>
      <c r="IWB189" s="145"/>
      <c r="IWC189" s="145"/>
      <c r="IWD189" s="145"/>
      <c r="IWE189" s="145"/>
      <c r="IWF189" s="145"/>
      <c r="IWG189" s="145"/>
      <c r="IWH189" s="145"/>
      <c r="IWI189" s="145"/>
      <c r="IWJ189" s="145"/>
      <c r="IWK189" s="145"/>
      <c r="IWL189" s="145"/>
      <c r="IWM189" s="145"/>
      <c r="IWN189" s="145"/>
      <c r="IWO189" s="145"/>
      <c r="IWP189" s="145"/>
      <c r="IWQ189" s="145"/>
      <c r="IWR189" s="145"/>
      <c r="IWS189" s="145"/>
      <c r="IWT189" s="145"/>
      <c r="IWU189" s="145"/>
      <c r="IWV189" s="145"/>
      <c r="IWW189" s="145"/>
      <c r="IWX189" s="145"/>
      <c r="IWY189" s="145"/>
      <c r="IWZ189" s="145"/>
      <c r="IXA189" s="145"/>
      <c r="IXB189" s="145"/>
      <c r="IXC189" s="145"/>
      <c r="IXD189" s="145"/>
      <c r="IXE189" s="145"/>
      <c r="IXF189" s="145"/>
      <c r="IXG189" s="145"/>
      <c r="IXH189" s="145"/>
      <c r="IXI189" s="145"/>
      <c r="IXJ189" s="145"/>
      <c r="IXK189" s="145"/>
      <c r="IXL189" s="145"/>
      <c r="IXM189" s="145"/>
      <c r="IXN189" s="145"/>
      <c r="IXO189" s="145"/>
      <c r="IXP189" s="145"/>
      <c r="IXQ189" s="145"/>
      <c r="IXR189" s="145"/>
      <c r="IXS189" s="145"/>
      <c r="IXT189" s="145"/>
      <c r="IXU189" s="145"/>
      <c r="IXV189" s="145"/>
      <c r="IXW189" s="145"/>
      <c r="IXX189" s="145"/>
      <c r="IXY189" s="145"/>
      <c r="IXZ189" s="145"/>
      <c r="IYA189" s="145"/>
      <c r="IYB189" s="145"/>
      <c r="IYC189" s="145"/>
      <c r="IYD189" s="145"/>
      <c r="IYE189" s="145"/>
      <c r="IYF189" s="145"/>
      <c r="IYG189" s="145"/>
      <c r="IYH189" s="145"/>
      <c r="IYI189" s="145"/>
      <c r="IYJ189" s="145"/>
      <c r="IYK189" s="145"/>
      <c r="IYL189" s="145"/>
      <c r="IYM189" s="145"/>
      <c r="IYN189" s="145"/>
      <c r="IYO189" s="145"/>
      <c r="IYP189" s="145"/>
      <c r="IYQ189" s="145"/>
      <c r="IYR189" s="145"/>
      <c r="IYS189" s="145"/>
      <c r="IYT189" s="145"/>
      <c r="IYU189" s="145"/>
      <c r="IYV189" s="145"/>
      <c r="IYW189" s="145"/>
      <c r="IYX189" s="145"/>
      <c r="IYY189" s="145"/>
      <c r="IYZ189" s="145"/>
      <c r="IZA189" s="145"/>
      <c r="IZB189" s="145"/>
      <c r="IZC189" s="145"/>
      <c r="IZD189" s="145"/>
      <c r="IZE189" s="145"/>
      <c r="IZF189" s="145"/>
      <c r="IZG189" s="145"/>
      <c r="IZH189" s="145"/>
      <c r="IZI189" s="145"/>
      <c r="IZJ189" s="145"/>
      <c r="IZK189" s="145"/>
      <c r="IZL189" s="145"/>
      <c r="IZM189" s="145"/>
      <c r="IZN189" s="145"/>
      <c r="IZO189" s="145"/>
      <c r="IZP189" s="145"/>
      <c r="IZQ189" s="145"/>
      <c r="IZR189" s="145"/>
      <c r="IZS189" s="145"/>
      <c r="IZT189" s="145"/>
      <c r="IZU189" s="145"/>
      <c r="IZV189" s="145"/>
      <c r="IZW189" s="145"/>
      <c r="IZX189" s="145"/>
      <c r="IZY189" s="145"/>
      <c r="IZZ189" s="145"/>
      <c r="JAA189" s="145"/>
      <c r="JAB189" s="145"/>
      <c r="JAC189" s="145"/>
      <c r="JAD189" s="145"/>
      <c r="JAE189" s="145"/>
      <c r="JAF189" s="145"/>
      <c r="JAG189" s="145"/>
      <c r="JAH189" s="145"/>
      <c r="JAI189" s="145"/>
      <c r="JAJ189" s="145"/>
      <c r="JAK189" s="145"/>
      <c r="JAL189" s="145"/>
      <c r="JAM189" s="145"/>
      <c r="JAN189" s="145"/>
      <c r="JAO189" s="145"/>
      <c r="JAP189" s="145"/>
      <c r="JAQ189" s="145"/>
      <c r="JAR189" s="145"/>
      <c r="JAS189" s="145"/>
      <c r="JAT189" s="145"/>
      <c r="JAU189" s="145"/>
      <c r="JAV189" s="145"/>
      <c r="JAW189" s="145"/>
      <c r="JAX189" s="145"/>
      <c r="JAY189" s="145"/>
      <c r="JAZ189" s="145"/>
      <c r="JBA189" s="145"/>
      <c r="JBB189" s="145"/>
      <c r="JBC189" s="145"/>
      <c r="JBD189" s="145"/>
      <c r="JBE189" s="145"/>
      <c r="JBF189" s="145"/>
      <c r="JBG189" s="145"/>
      <c r="JBH189" s="145"/>
      <c r="JBI189" s="145"/>
      <c r="JBJ189" s="145"/>
      <c r="JBK189" s="145"/>
      <c r="JBL189" s="145"/>
      <c r="JBM189" s="145"/>
      <c r="JBN189" s="145"/>
      <c r="JBO189" s="145"/>
      <c r="JBP189" s="145"/>
      <c r="JBQ189" s="145"/>
      <c r="JBR189" s="145"/>
      <c r="JBS189" s="145"/>
      <c r="JBT189" s="145"/>
      <c r="JBU189" s="145"/>
      <c r="JBV189" s="145"/>
      <c r="JBW189" s="145"/>
      <c r="JBX189" s="145"/>
      <c r="JBY189" s="145"/>
      <c r="JBZ189" s="145"/>
      <c r="JCA189" s="145"/>
      <c r="JCB189" s="145"/>
      <c r="JCC189" s="145"/>
      <c r="JCD189" s="145"/>
      <c r="JCE189" s="145"/>
      <c r="JCF189" s="145"/>
      <c r="JCG189" s="145"/>
      <c r="JCH189" s="145"/>
      <c r="JCI189" s="145"/>
      <c r="JCJ189" s="145"/>
      <c r="JCK189" s="145"/>
      <c r="JCL189" s="145"/>
      <c r="JCM189" s="145"/>
      <c r="JCN189" s="145"/>
      <c r="JCO189" s="145"/>
      <c r="JCP189" s="145"/>
      <c r="JCQ189" s="145"/>
      <c r="JCR189" s="145"/>
      <c r="JCS189" s="145"/>
      <c r="JCT189" s="145"/>
      <c r="JCU189" s="145"/>
      <c r="JCV189" s="145"/>
      <c r="JCW189" s="145"/>
      <c r="JCX189" s="145"/>
      <c r="JCY189" s="145"/>
      <c r="JCZ189" s="145"/>
      <c r="JDA189" s="145"/>
      <c r="JDB189" s="145"/>
      <c r="JDC189" s="145"/>
      <c r="JDD189" s="145"/>
      <c r="JDE189" s="145"/>
      <c r="JDF189" s="145"/>
      <c r="JDG189" s="145"/>
      <c r="JDH189" s="145"/>
      <c r="JDI189" s="145"/>
      <c r="JDJ189" s="145"/>
      <c r="JDK189" s="145"/>
      <c r="JDL189" s="145"/>
      <c r="JDM189" s="145"/>
      <c r="JDN189" s="145"/>
      <c r="JDO189" s="145"/>
      <c r="JDP189" s="145"/>
      <c r="JDQ189" s="145"/>
      <c r="JDR189" s="145"/>
      <c r="JDS189" s="145"/>
      <c r="JDT189" s="145"/>
      <c r="JDU189" s="145"/>
      <c r="JDV189" s="145"/>
      <c r="JDW189" s="145"/>
      <c r="JDX189" s="145"/>
      <c r="JDY189" s="145"/>
      <c r="JDZ189" s="145"/>
      <c r="JEA189" s="145"/>
      <c r="JEB189" s="145"/>
      <c r="JEC189" s="145"/>
      <c r="JED189" s="145"/>
      <c r="JEE189" s="145"/>
      <c r="JEF189" s="145"/>
      <c r="JEG189" s="145"/>
      <c r="JEH189" s="145"/>
      <c r="JEI189" s="145"/>
      <c r="JEJ189" s="145"/>
      <c r="JEK189" s="145"/>
      <c r="JEL189" s="145"/>
      <c r="JEM189" s="145"/>
      <c r="JEN189" s="145"/>
      <c r="JEO189" s="145"/>
      <c r="JEP189" s="145"/>
      <c r="JEQ189" s="145"/>
      <c r="JER189" s="145"/>
      <c r="JES189" s="145"/>
      <c r="JET189" s="145"/>
      <c r="JEU189" s="145"/>
      <c r="JEV189" s="145"/>
      <c r="JEW189" s="145"/>
      <c r="JEX189" s="145"/>
      <c r="JEY189" s="145"/>
      <c r="JEZ189" s="145"/>
      <c r="JFA189" s="145"/>
      <c r="JFB189" s="145"/>
      <c r="JFC189" s="145"/>
      <c r="JFD189" s="145"/>
      <c r="JFE189" s="145"/>
      <c r="JFF189" s="145"/>
      <c r="JFG189" s="145"/>
      <c r="JFH189" s="145"/>
      <c r="JFI189" s="145"/>
      <c r="JFJ189" s="145"/>
      <c r="JFK189" s="145"/>
      <c r="JFL189" s="145"/>
      <c r="JFM189" s="145"/>
      <c r="JFN189" s="145"/>
      <c r="JFO189" s="145"/>
      <c r="JFP189" s="145"/>
      <c r="JFQ189" s="145"/>
      <c r="JFR189" s="145"/>
      <c r="JFS189" s="145"/>
      <c r="JFT189" s="145"/>
      <c r="JFU189" s="145"/>
      <c r="JFV189" s="145"/>
      <c r="JFW189" s="145"/>
      <c r="JFX189" s="145"/>
      <c r="JFY189" s="145"/>
      <c r="JFZ189" s="145"/>
      <c r="JGA189" s="145"/>
      <c r="JGB189" s="145"/>
      <c r="JGC189" s="145"/>
      <c r="JGD189" s="145"/>
      <c r="JGE189" s="145"/>
      <c r="JGF189" s="145"/>
      <c r="JGG189" s="145"/>
      <c r="JGH189" s="145"/>
      <c r="JGI189" s="145"/>
      <c r="JGJ189" s="145"/>
      <c r="JGK189" s="145"/>
      <c r="JGL189" s="145"/>
      <c r="JGM189" s="145"/>
      <c r="JGN189" s="145"/>
      <c r="JGO189" s="145"/>
      <c r="JGP189" s="145"/>
      <c r="JGQ189" s="145"/>
      <c r="JGR189" s="145"/>
      <c r="JGS189" s="145"/>
      <c r="JGT189" s="145"/>
      <c r="JGU189" s="145"/>
      <c r="JGV189" s="145"/>
      <c r="JGW189" s="145"/>
      <c r="JGX189" s="145"/>
      <c r="JGY189" s="145"/>
      <c r="JGZ189" s="145"/>
      <c r="JHA189" s="145"/>
      <c r="JHB189" s="145"/>
      <c r="JHC189" s="145"/>
      <c r="JHD189" s="145"/>
      <c r="JHE189" s="145"/>
      <c r="JHF189" s="145"/>
      <c r="JHG189" s="145"/>
      <c r="JHH189" s="145"/>
      <c r="JHI189" s="145"/>
      <c r="JHJ189" s="145"/>
      <c r="JHK189" s="145"/>
      <c r="JHL189" s="145"/>
      <c r="JHM189" s="145"/>
      <c r="JHN189" s="145"/>
      <c r="JHO189" s="145"/>
      <c r="JHP189" s="145"/>
      <c r="JHQ189" s="145"/>
      <c r="JHR189" s="145"/>
      <c r="JHS189" s="145"/>
      <c r="JHT189" s="145"/>
      <c r="JHU189" s="145"/>
      <c r="JHV189" s="145"/>
      <c r="JHW189" s="145"/>
      <c r="JHX189" s="145"/>
      <c r="JHY189" s="145"/>
      <c r="JHZ189" s="145"/>
      <c r="JIA189" s="145"/>
      <c r="JIB189" s="145"/>
      <c r="JIC189" s="145"/>
      <c r="JID189" s="145"/>
      <c r="JIE189" s="145"/>
      <c r="JIF189" s="145"/>
      <c r="JIG189" s="145"/>
      <c r="JIH189" s="145"/>
      <c r="JII189" s="145"/>
      <c r="JIJ189" s="145"/>
      <c r="JIK189" s="145"/>
      <c r="JIL189" s="145"/>
      <c r="JIM189" s="145"/>
      <c r="JIN189" s="145"/>
      <c r="JIO189" s="145"/>
      <c r="JIP189" s="145"/>
      <c r="JIQ189" s="145"/>
      <c r="JIR189" s="145"/>
      <c r="JIS189" s="145"/>
      <c r="JIT189" s="145"/>
      <c r="JIU189" s="145"/>
      <c r="JIV189" s="145"/>
      <c r="JIW189" s="145"/>
      <c r="JIX189" s="145"/>
      <c r="JIY189" s="145"/>
      <c r="JIZ189" s="145"/>
      <c r="JJA189" s="145"/>
      <c r="JJB189" s="145"/>
      <c r="JJC189" s="145"/>
      <c r="JJD189" s="145"/>
      <c r="JJE189" s="145"/>
      <c r="JJF189" s="145"/>
      <c r="JJG189" s="145"/>
      <c r="JJH189" s="145"/>
      <c r="JJI189" s="145"/>
      <c r="JJJ189" s="145"/>
      <c r="JJK189" s="145"/>
      <c r="JJL189" s="145"/>
      <c r="JJM189" s="145"/>
      <c r="JJN189" s="145"/>
      <c r="JJO189" s="145"/>
      <c r="JJP189" s="145"/>
      <c r="JJQ189" s="145"/>
      <c r="JJR189" s="145"/>
      <c r="JJS189" s="145"/>
      <c r="JJT189" s="145"/>
      <c r="JJU189" s="145"/>
      <c r="JJV189" s="145"/>
      <c r="JJW189" s="145"/>
      <c r="JJX189" s="145"/>
      <c r="JJY189" s="145"/>
      <c r="JJZ189" s="145"/>
      <c r="JKA189" s="145"/>
      <c r="JKB189" s="145"/>
      <c r="JKC189" s="145"/>
      <c r="JKD189" s="145"/>
      <c r="JKE189" s="145"/>
      <c r="JKF189" s="145"/>
      <c r="JKG189" s="145"/>
      <c r="JKH189" s="145"/>
      <c r="JKI189" s="145"/>
      <c r="JKJ189" s="145"/>
      <c r="JKK189" s="145"/>
      <c r="JKL189" s="145"/>
      <c r="JKM189" s="145"/>
      <c r="JKN189" s="145"/>
      <c r="JKO189" s="145"/>
      <c r="JKP189" s="145"/>
      <c r="JKQ189" s="145"/>
      <c r="JKR189" s="145"/>
      <c r="JKS189" s="145"/>
      <c r="JKT189" s="145"/>
      <c r="JKU189" s="145"/>
      <c r="JKV189" s="145"/>
      <c r="JKW189" s="145"/>
      <c r="JKX189" s="145"/>
      <c r="JKY189" s="145"/>
      <c r="JKZ189" s="145"/>
      <c r="JLA189" s="145"/>
      <c r="JLB189" s="145"/>
      <c r="JLC189" s="145"/>
      <c r="JLD189" s="145"/>
      <c r="JLE189" s="145"/>
      <c r="JLF189" s="145"/>
      <c r="JLG189" s="145"/>
      <c r="JLH189" s="145"/>
      <c r="JLI189" s="145"/>
      <c r="JLJ189" s="145"/>
      <c r="JLK189" s="145"/>
      <c r="JLL189" s="145"/>
      <c r="JLM189" s="145"/>
      <c r="JLN189" s="145"/>
      <c r="JLO189" s="145"/>
      <c r="JLP189" s="145"/>
      <c r="JLQ189" s="145"/>
      <c r="JLR189" s="145"/>
      <c r="JLS189" s="145"/>
      <c r="JLT189" s="145"/>
      <c r="JLU189" s="145"/>
      <c r="JLV189" s="145"/>
      <c r="JLW189" s="145"/>
      <c r="JLX189" s="145"/>
      <c r="JLY189" s="145"/>
      <c r="JLZ189" s="145"/>
      <c r="JMA189" s="145"/>
      <c r="JMB189" s="145"/>
      <c r="JMC189" s="145"/>
      <c r="JMD189" s="145"/>
      <c r="JME189" s="145"/>
      <c r="JMF189" s="145"/>
      <c r="JMG189" s="145"/>
      <c r="JMH189" s="145"/>
      <c r="JMI189" s="145"/>
      <c r="JMJ189" s="145"/>
      <c r="JMK189" s="145"/>
      <c r="JML189" s="145"/>
      <c r="JMM189" s="145"/>
      <c r="JMN189" s="145"/>
      <c r="JMO189" s="145"/>
      <c r="JMP189" s="145"/>
      <c r="JMQ189" s="145"/>
      <c r="JMR189" s="145"/>
      <c r="JMS189" s="145"/>
      <c r="JMT189" s="145"/>
      <c r="JMU189" s="145"/>
      <c r="JMV189" s="145"/>
      <c r="JMW189" s="145"/>
      <c r="JMX189" s="145"/>
      <c r="JMY189" s="145"/>
      <c r="JMZ189" s="145"/>
      <c r="JNA189" s="145"/>
      <c r="JNB189" s="145"/>
      <c r="JNC189" s="145"/>
      <c r="JND189" s="145"/>
      <c r="JNE189" s="145"/>
      <c r="JNF189" s="145"/>
      <c r="JNG189" s="145"/>
      <c r="JNH189" s="145"/>
      <c r="JNI189" s="145"/>
      <c r="JNJ189" s="145"/>
      <c r="JNK189" s="145"/>
      <c r="JNL189" s="145"/>
      <c r="JNM189" s="145"/>
      <c r="JNN189" s="145"/>
      <c r="JNO189" s="145"/>
      <c r="JNP189" s="145"/>
      <c r="JNQ189" s="145"/>
      <c r="JNR189" s="145"/>
      <c r="JNS189" s="145"/>
      <c r="JNT189" s="145"/>
      <c r="JNU189" s="145"/>
      <c r="JNV189" s="145"/>
      <c r="JNW189" s="145"/>
      <c r="JNX189" s="145"/>
      <c r="JNY189" s="145"/>
      <c r="JNZ189" s="145"/>
      <c r="JOA189" s="145"/>
      <c r="JOB189" s="145"/>
      <c r="JOC189" s="145"/>
      <c r="JOD189" s="145"/>
      <c r="JOE189" s="145"/>
      <c r="JOF189" s="145"/>
      <c r="JOG189" s="145"/>
      <c r="JOH189" s="145"/>
      <c r="JOI189" s="145"/>
      <c r="JOJ189" s="145"/>
      <c r="JOK189" s="145"/>
      <c r="JOL189" s="145"/>
      <c r="JOM189" s="145"/>
      <c r="JON189" s="145"/>
      <c r="JOO189" s="145"/>
      <c r="JOP189" s="145"/>
      <c r="JOQ189" s="145"/>
      <c r="JOR189" s="145"/>
      <c r="JOS189" s="145"/>
      <c r="JOT189" s="145"/>
      <c r="JOU189" s="145"/>
      <c r="JOV189" s="145"/>
      <c r="JOW189" s="145"/>
      <c r="JOX189" s="145"/>
      <c r="JOY189" s="145"/>
      <c r="JOZ189" s="145"/>
      <c r="JPA189" s="145"/>
      <c r="JPB189" s="145"/>
      <c r="JPC189" s="145"/>
      <c r="JPD189" s="145"/>
      <c r="JPE189" s="145"/>
      <c r="JPF189" s="145"/>
      <c r="JPG189" s="145"/>
      <c r="JPH189" s="145"/>
      <c r="JPI189" s="145"/>
      <c r="JPJ189" s="145"/>
      <c r="JPK189" s="145"/>
      <c r="JPL189" s="145"/>
      <c r="JPM189" s="145"/>
      <c r="JPN189" s="145"/>
      <c r="JPO189" s="145"/>
      <c r="JPP189" s="145"/>
      <c r="JPQ189" s="145"/>
      <c r="JPR189" s="145"/>
      <c r="JPS189" s="145"/>
      <c r="JPT189" s="145"/>
      <c r="JPU189" s="145"/>
      <c r="JPV189" s="145"/>
      <c r="JPW189" s="145"/>
      <c r="JPX189" s="145"/>
      <c r="JPY189" s="145"/>
      <c r="JPZ189" s="145"/>
      <c r="JQA189" s="145"/>
      <c r="JQB189" s="145"/>
      <c r="JQC189" s="145"/>
      <c r="JQD189" s="145"/>
      <c r="JQE189" s="145"/>
      <c r="JQF189" s="145"/>
      <c r="JQG189" s="145"/>
      <c r="JQH189" s="145"/>
      <c r="JQI189" s="145"/>
      <c r="JQJ189" s="145"/>
      <c r="JQK189" s="145"/>
      <c r="JQL189" s="145"/>
      <c r="JQM189" s="145"/>
      <c r="JQN189" s="145"/>
      <c r="JQO189" s="145"/>
      <c r="JQP189" s="145"/>
      <c r="JQQ189" s="145"/>
      <c r="JQR189" s="145"/>
      <c r="JQS189" s="145"/>
      <c r="JQT189" s="145"/>
      <c r="JQU189" s="145"/>
      <c r="JQV189" s="145"/>
      <c r="JQW189" s="145"/>
      <c r="JQX189" s="145"/>
      <c r="JQY189" s="145"/>
      <c r="JQZ189" s="145"/>
      <c r="JRA189" s="145"/>
      <c r="JRB189" s="145"/>
      <c r="JRC189" s="145"/>
      <c r="JRD189" s="145"/>
      <c r="JRE189" s="145"/>
      <c r="JRF189" s="145"/>
      <c r="JRG189" s="145"/>
      <c r="JRH189" s="145"/>
      <c r="JRI189" s="145"/>
      <c r="JRJ189" s="145"/>
      <c r="JRK189" s="145"/>
      <c r="JRL189" s="145"/>
      <c r="JRM189" s="145"/>
      <c r="JRN189" s="145"/>
      <c r="JRO189" s="145"/>
      <c r="JRP189" s="145"/>
      <c r="JRQ189" s="145"/>
      <c r="JRR189" s="145"/>
      <c r="JRS189" s="145"/>
      <c r="JRT189" s="145"/>
      <c r="JRU189" s="145"/>
      <c r="JRV189" s="145"/>
      <c r="JRW189" s="145"/>
      <c r="JRX189" s="145"/>
      <c r="JRY189" s="145"/>
      <c r="JRZ189" s="145"/>
      <c r="JSA189" s="145"/>
      <c r="JSB189" s="145"/>
      <c r="JSC189" s="145"/>
      <c r="JSD189" s="145"/>
      <c r="JSE189" s="145"/>
      <c r="JSF189" s="145"/>
      <c r="JSG189" s="145"/>
      <c r="JSH189" s="145"/>
      <c r="JSI189" s="145"/>
      <c r="JSJ189" s="145"/>
      <c r="JSK189" s="145"/>
      <c r="JSL189" s="145"/>
      <c r="JSM189" s="145"/>
      <c r="JSN189" s="145"/>
      <c r="JSO189" s="145"/>
      <c r="JSP189" s="145"/>
      <c r="JSQ189" s="145"/>
      <c r="JSR189" s="145"/>
      <c r="JSS189" s="145"/>
      <c r="JST189" s="145"/>
      <c r="JSU189" s="145"/>
      <c r="JSV189" s="145"/>
      <c r="JSW189" s="145"/>
      <c r="JSX189" s="145"/>
      <c r="JSY189" s="145"/>
      <c r="JSZ189" s="145"/>
      <c r="JTA189" s="145"/>
      <c r="JTB189" s="145"/>
      <c r="JTC189" s="145"/>
      <c r="JTD189" s="145"/>
      <c r="JTE189" s="145"/>
      <c r="JTF189" s="145"/>
      <c r="JTG189" s="145"/>
      <c r="JTH189" s="145"/>
      <c r="JTI189" s="145"/>
      <c r="JTJ189" s="145"/>
      <c r="JTK189" s="145"/>
      <c r="JTL189" s="145"/>
      <c r="JTM189" s="145"/>
      <c r="JTN189" s="145"/>
      <c r="JTO189" s="145"/>
      <c r="JTP189" s="145"/>
      <c r="JTQ189" s="145"/>
      <c r="JTR189" s="145"/>
      <c r="JTS189" s="145"/>
      <c r="JTT189" s="145"/>
      <c r="JTU189" s="145"/>
      <c r="JTV189" s="145"/>
      <c r="JTW189" s="145"/>
      <c r="JTX189" s="145"/>
      <c r="JTY189" s="145"/>
      <c r="JTZ189" s="145"/>
      <c r="JUA189" s="145"/>
      <c r="JUB189" s="145"/>
      <c r="JUC189" s="145"/>
      <c r="JUD189" s="145"/>
      <c r="JUE189" s="145"/>
      <c r="JUF189" s="145"/>
      <c r="JUG189" s="145"/>
      <c r="JUH189" s="145"/>
      <c r="JUI189" s="145"/>
      <c r="JUJ189" s="145"/>
      <c r="JUK189" s="145"/>
      <c r="JUL189" s="145"/>
      <c r="JUM189" s="145"/>
      <c r="JUN189" s="145"/>
      <c r="JUO189" s="145"/>
      <c r="JUP189" s="145"/>
      <c r="JUQ189" s="145"/>
      <c r="JUR189" s="145"/>
      <c r="JUS189" s="145"/>
      <c r="JUT189" s="145"/>
      <c r="JUU189" s="145"/>
      <c r="JUV189" s="145"/>
      <c r="JUW189" s="145"/>
      <c r="JUX189" s="145"/>
      <c r="JUY189" s="145"/>
      <c r="JUZ189" s="145"/>
      <c r="JVA189" s="145"/>
      <c r="JVB189" s="145"/>
      <c r="JVC189" s="145"/>
      <c r="JVD189" s="145"/>
      <c r="JVE189" s="145"/>
      <c r="JVF189" s="145"/>
      <c r="JVG189" s="145"/>
      <c r="JVH189" s="145"/>
      <c r="JVI189" s="145"/>
      <c r="JVJ189" s="145"/>
      <c r="JVK189" s="145"/>
      <c r="JVL189" s="145"/>
      <c r="JVM189" s="145"/>
      <c r="JVN189" s="145"/>
      <c r="JVO189" s="145"/>
      <c r="JVP189" s="145"/>
      <c r="JVQ189" s="145"/>
      <c r="JVR189" s="145"/>
      <c r="JVS189" s="145"/>
      <c r="JVT189" s="145"/>
      <c r="JVU189" s="145"/>
      <c r="JVV189" s="145"/>
      <c r="JVW189" s="145"/>
      <c r="JVX189" s="145"/>
      <c r="JVY189" s="145"/>
      <c r="JVZ189" s="145"/>
      <c r="JWA189" s="145"/>
      <c r="JWB189" s="145"/>
      <c r="JWC189" s="145"/>
      <c r="JWD189" s="145"/>
      <c r="JWE189" s="145"/>
      <c r="JWF189" s="145"/>
      <c r="JWG189" s="145"/>
      <c r="JWH189" s="145"/>
      <c r="JWI189" s="145"/>
      <c r="JWJ189" s="145"/>
      <c r="JWK189" s="145"/>
      <c r="JWL189" s="145"/>
      <c r="JWM189" s="145"/>
      <c r="JWN189" s="145"/>
      <c r="JWO189" s="145"/>
      <c r="JWP189" s="145"/>
      <c r="JWQ189" s="145"/>
      <c r="JWR189" s="145"/>
      <c r="JWS189" s="145"/>
      <c r="JWT189" s="145"/>
      <c r="JWU189" s="145"/>
      <c r="JWV189" s="145"/>
      <c r="JWW189" s="145"/>
      <c r="JWX189" s="145"/>
      <c r="JWY189" s="145"/>
      <c r="JWZ189" s="145"/>
      <c r="JXA189" s="145"/>
      <c r="JXB189" s="145"/>
      <c r="JXC189" s="145"/>
      <c r="JXD189" s="145"/>
      <c r="JXE189" s="145"/>
      <c r="JXF189" s="145"/>
      <c r="JXG189" s="145"/>
      <c r="JXH189" s="145"/>
      <c r="JXI189" s="145"/>
      <c r="JXJ189" s="145"/>
      <c r="JXK189" s="145"/>
      <c r="JXL189" s="145"/>
      <c r="JXM189" s="145"/>
      <c r="JXN189" s="145"/>
      <c r="JXO189" s="145"/>
      <c r="JXP189" s="145"/>
      <c r="JXQ189" s="145"/>
      <c r="JXR189" s="145"/>
      <c r="JXS189" s="145"/>
      <c r="JXT189" s="145"/>
      <c r="JXU189" s="145"/>
      <c r="JXV189" s="145"/>
      <c r="JXW189" s="145"/>
      <c r="JXX189" s="145"/>
      <c r="JXY189" s="145"/>
      <c r="JXZ189" s="145"/>
      <c r="JYA189" s="145"/>
      <c r="JYB189" s="145"/>
      <c r="JYC189" s="145"/>
      <c r="JYD189" s="145"/>
      <c r="JYE189" s="145"/>
      <c r="JYF189" s="145"/>
      <c r="JYG189" s="145"/>
      <c r="JYH189" s="145"/>
      <c r="JYI189" s="145"/>
      <c r="JYJ189" s="145"/>
      <c r="JYK189" s="145"/>
      <c r="JYL189" s="145"/>
      <c r="JYM189" s="145"/>
      <c r="JYN189" s="145"/>
      <c r="JYO189" s="145"/>
      <c r="JYP189" s="145"/>
      <c r="JYQ189" s="145"/>
      <c r="JYR189" s="145"/>
      <c r="JYS189" s="145"/>
      <c r="JYT189" s="145"/>
      <c r="JYU189" s="145"/>
      <c r="JYV189" s="145"/>
      <c r="JYW189" s="145"/>
      <c r="JYX189" s="145"/>
      <c r="JYY189" s="145"/>
      <c r="JYZ189" s="145"/>
      <c r="JZA189" s="145"/>
      <c r="JZB189" s="145"/>
      <c r="JZC189" s="145"/>
      <c r="JZD189" s="145"/>
      <c r="JZE189" s="145"/>
      <c r="JZF189" s="145"/>
      <c r="JZG189" s="145"/>
      <c r="JZH189" s="145"/>
      <c r="JZI189" s="145"/>
      <c r="JZJ189" s="145"/>
      <c r="JZK189" s="145"/>
      <c r="JZL189" s="145"/>
      <c r="JZM189" s="145"/>
      <c r="JZN189" s="145"/>
      <c r="JZO189" s="145"/>
      <c r="JZP189" s="145"/>
      <c r="JZQ189" s="145"/>
      <c r="JZR189" s="145"/>
      <c r="JZS189" s="145"/>
      <c r="JZT189" s="145"/>
      <c r="JZU189" s="145"/>
      <c r="JZV189" s="145"/>
      <c r="JZW189" s="145"/>
      <c r="JZX189" s="145"/>
      <c r="JZY189" s="145"/>
      <c r="JZZ189" s="145"/>
      <c r="KAA189" s="145"/>
      <c r="KAB189" s="145"/>
      <c r="KAC189" s="145"/>
      <c r="KAD189" s="145"/>
      <c r="KAE189" s="145"/>
      <c r="KAF189" s="145"/>
      <c r="KAG189" s="145"/>
      <c r="KAH189" s="145"/>
      <c r="KAI189" s="145"/>
      <c r="KAJ189" s="145"/>
      <c r="KAK189" s="145"/>
      <c r="KAL189" s="145"/>
      <c r="KAM189" s="145"/>
      <c r="KAN189" s="145"/>
      <c r="KAO189" s="145"/>
      <c r="KAP189" s="145"/>
      <c r="KAQ189" s="145"/>
      <c r="KAR189" s="145"/>
      <c r="KAS189" s="145"/>
      <c r="KAT189" s="145"/>
      <c r="KAU189" s="145"/>
      <c r="KAV189" s="145"/>
      <c r="KAW189" s="145"/>
      <c r="KAX189" s="145"/>
      <c r="KAY189" s="145"/>
      <c r="KAZ189" s="145"/>
      <c r="KBA189" s="145"/>
      <c r="KBB189" s="145"/>
      <c r="KBC189" s="145"/>
      <c r="KBD189" s="145"/>
      <c r="KBE189" s="145"/>
      <c r="KBF189" s="145"/>
      <c r="KBG189" s="145"/>
      <c r="KBH189" s="145"/>
      <c r="KBI189" s="145"/>
      <c r="KBJ189" s="145"/>
      <c r="KBK189" s="145"/>
      <c r="KBL189" s="145"/>
      <c r="KBM189" s="145"/>
      <c r="KBN189" s="145"/>
      <c r="KBO189" s="145"/>
      <c r="KBP189" s="145"/>
      <c r="KBQ189" s="145"/>
      <c r="KBR189" s="145"/>
      <c r="KBS189" s="145"/>
      <c r="KBT189" s="145"/>
      <c r="KBU189" s="145"/>
      <c r="KBV189" s="145"/>
      <c r="KBW189" s="145"/>
      <c r="KBX189" s="145"/>
      <c r="KBY189" s="145"/>
      <c r="KBZ189" s="145"/>
      <c r="KCA189" s="145"/>
      <c r="KCB189" s="145"/>
      <c r="KCC189" s="145"/>
      <c r="KCD189" s="145"/>
      <c r="KCE189" s="145"/>
      <c r="KCF189" s="145"/>
      <c r="KCG189" s="145"/>
      <c r="KCH189" s="145"/>
      <c r="KCI189" s="145"/>
      <c r="KCJ189" s="145"/>
      <c r="KCK189" s="145"/>
      <c r="KCL189" s="145"/>
      <c r="KCM189" s="145"/>
      <c r="KCN189" s="145"/>
      <c r="KCO189" s="145"/>
      <c r="KCP189" s="145"/>
      <c r="KCQ189" s="145"/>
      <c r="KCR189" s="145"/>
      <c r="KCS189" s="145"/>
      <c r="KCT189" s="145"/>
      <c r="KCU189" s="145"/>
      <c r="KCV189" s="145"/>
      <c r="KCW189" s="145"/>
      <c r="KCX189" s="145"/>
      <c r="KCY189" s="145"/>
      <c r="KCZ189" s="145"/>
      <c r="KDA189" s="145"/>
      <c r="KDB189" s="145"/>
      <c r="KDC189" s="145"/>
      <c r="KDD189" s="145"/>
      <c r="KDE189" s="145"/>
      <c r="KDF189" s="145"/>
      <c r="KDG189" s="145"/>
      <c r="KDH189" s="145"/>
      <c r="KDI189" s="145"/>
      <c r="KDJ189" s="145"/>
      <c r="KDK189" s="145"/>
      <c r="KDL189" s="145"/>
      <c r="KDM189" s="145"/>
      <c r="KDN189" s="145"/>
      <c r="KDO189" s="145"/>
      <c r="KDP189" s="145"/>
      <c r="KDQ189" s="145"/>
      <c r="KDR189" s="145"/>
      <c r="KDS189" s="145"/>
      <c r="KDT189" s="145"/>
      <c r="KDU189" s="145"/>
      <c r="KDV189" s="145"/>
      <c r="KDW189" s="145"/>
      <c r="KDX189" s="145"/>
      <c r="KDY189" s="145"/>
      <c r="KDZ189" s="145"/>
      <c r="KEA189" s="145"/>
      <c r="KEB189" s="145"/>
      <c r="KEC189" s="145"/>
      <c r="KED189" s="145"/>
      <c r="KEE189" s="145"/>
      <c r="KEF189" s="145"/>
      <c r="KEG189" s="145"/>
      <c r="KEH189" s="145"/>
      <c r="KEI189" s="145"/>
      <c r="KEJ189" s="145"/>
      <c r="KEK189" s="145"/>
      <c r="KEL189" s="145"/>
      <c r="KEM189" s="145"/>
      <c r="KEN189" s="145"/>
      <c r="KEO189" s="145"/>
      <c r="KEP189" s="145"/>
      <c r="KEQ189" s="145"/>
      <c r="KER189" s="145"/>
      <c r="KES189" s="145"/>
      <c r="KET189" s="145"/>
      <c r="KEU189" s="145"/>
      <c r="KEV189" s="145"/>
      <c r="KEW189" s="145"/>
      <c r="KEX189" s="145"/>
      <c r="KEY189" s="145"/>
      <c r="KEZ189" s="145"/>
      <c r="KFA189" s="145"/>
      <c r="KFB189" s="145"/>
      <c r="KFC189" s="145"/>
      <c r="KFD189" s="145"/>
      <c r="KFE189" s="145"/>
      <c r="KFF189" s="145"/>
      <c r="KFG189" s="145"/>
      <c r="KFH189" s="145"/>
      <c r="KFI189" s="145"/>
      <c r="KFJ189" s="145"/>
      <c r="KFK189" s="145"/>
      <c r="KFL189" s="145"/>
      <c r="KFM189" s="145"/>
      <c r="KFN189" s="145"/>
      <c r="KFO189" s="145"/>
      <c r="KFP189" s="145"/>
      <c r="KFQ189" s="145"/>
      <c r="KFR189" s="145"/>
      <c r="KFS189" s="145"/>
      <c r="KFT189" s="145"/>
      <c r="KFU189" s="145"/>
      <c r="KFV189" s="145"/>
      <c r="KFW189" s="145"/>
      <c r="KFX189" s="145"/>
      <c r="KFY189" s="145"/>
      <c r="KFZ189" s="145"/>
      <c r="KGA189" s="145"/>
      <c r="KGB189" s="145"/>
      <c r="KGC189" s="145"/>
      <c r="KGD189" s="145"/>
      <c r="KGE189" s="145"/>
      <c r="KGF189" s="145"/>
      <c r="KGG189" s="145"/>
      <c r="KGH189" s="145"/>
      <c r="KGI189" s="145"/>
      <c r="KGJ189" s="145"/>
      <c r="KGK189" s="145"/>
      <c r="KGL189" s="145"/>
      <c r="KGM189" s="145"/>
      <c r="KGN189" s="145"/>
      <c r="KGO189" s="145"/>
      <c r="KGP189" s="145"/>
      <c r="KGQ189" s="145"/>
      <c r="KGR189" s="145"/>
      <c r="KGS189" s="145"/>
      <c r="KGT189" s="145"/>
      <c r="KGU189" s="145"/>
      <c r="KGV189" s="145"/>
      <c r="KGW189" s="145"/>
      <c r="KGX189" s="145"/>
      <c r="KGY189" s="145"/>
      <c r="KGZ189" s="145"/>
      <c r="KHA189" s="145"/>
      <c r="KHB189" s="145"/>
      <c r="KHC189" s="145"/>
      <c r="KHD189" s="145"/>
      <c r="KHE189" s="145"/>
      <c r="KHF189" s="145"/>
      <c r="KHG189" s="145"/>
      <c r="KHH189" s="145"/>
      <c r="KHI189" s="145"/>
      <c r="KHJ189" s="145"/>
      <c r="KHK189" s="145"/>
      <c r="KHL189" s="145"/>
      <c r="KHM189" s="145"/>
      <c r="KHN189" s="145"/>
      <c r="KHO189" s="145"/>
      <c r="KHP189" s="145"/>
      <c r="KHQ189" s="145"/>
      <c r="KHR189" s="145"/>
      <c r="KHS189" s="145"/>
      <c r="KHT189" s="145"/>
      <c r="KHU189" s="145"/>
      <c r="KHV189" s="145"/>
      <c r="KHW189" s="145"/>
      <c r="KHX189" s="145"/>
      <c r="KHY189" s="145"/>
      <c r="KHZ189" s="145"/>
      <c r="KIA189" s="145"/>
      <c r="KIB189" s="145"/>
      <c r="KIC189" s="145"/>
      <c r="KID189" s="145"/>
      <c r="KIE189" s="145"/>
      <c r="KIF189" s="145"/>
      <c r="KIG189" s="145"/>
      <c r="KIH189" s="145"/>
      <c r="KII189" s="145"/>
      <c r="KIJ189" s="145"/>
      <c r="KIK189" s="145"/>
      <c r="KIL189" s="145"/>
      <c r="KIM189" s="145"/>
      <c r="KIN189" s="145"/>
      <c r="KIO189" s="145"/>
      <c r="KIP189" s="145"/>
      <c r="KIQ189" s="145"/>
      <c r="KIR189" s="145"/>
      <c r="KIS189" s="145"/>
      <c r="KIT189" s="145"/>
      <c r="KIU189" s="145"/>
      <c r="KIV189" s="145"/>
      <c r="KIW189" s="145"/>
      <c r="KIX189" s="145"/>
      <c r="KIY189" s="145"/>
      <c r="KIZ189" s="145"/>
      <c r="KJA189" s="145"/>
      <c r="KJB189" s="145"/>
      <c r="KJC189" s="145"/>
      <c r="KJD189" s="145"/>
      <c r="KJE189" s="145"/>
      <c r="KJF189" s="145"/>
      <c r="KJG189" s="145"/>
      <c r="KJH189" s="145"/>
      <c r="KJI189" s="145"/>
      <c r="KJJ189" s="145"/>
      <c r="KJK189" s="145"/>
      <c r="KJL189" s="145"/>
      <c r="KJM189" s="145"/>
      <c r="KJN189" s="145"/>
      <c r="KJO189" s="145"/>
      <c r="KJP189" s="145"/>
      <c r="KJQ189" s="145"/>
      <c r="KJR189" s="145"/>
      <c r="KJS189" s="145"/>
      <c r="KJT189" s="145"/>
      <c r="KJU189" s="145"/>
      <c r="KJV189" s="145"/>
      <c r="KJW189" s="145"/>
      <c r="KJX189" s="145"/>
      <c r="KJY189" s="145"/>
      <c r="KJZ189" s="145"/>
      <c r="KKA189" s="145"/>
      <c r="KKB189" s="145"/>
      <c r="KKC189" s="145"/>
      <c r="KKD189" s="145"/>
      <c r="KKE189" s="145"/>
      <c r="KKF189" s="145"/>
      <c r="KKG189" s="145"/>
      <c r="KKH189" s="145"/>
      <c r="KKI189" s="145"/>
      <c r="KKJ189" s="145"/>
      <c r="KKK189" s="145"/>
      <c r="KKL189" s="145"/>
      <c r="KKM189" s="145"/>
      <c r="KKN189" s="145"/>
      <c r="KKO189" s="145"/>
      <c r="KKP189" s="145"/>
      <c r="KKQ189" s="145"/>
      <c r="KKR189" s="145"/>
      <c r="KKS189" s="145"/>
      <c r="KKT189" s="145"/>
      <c r="KKU189" s="145"/>
      <c r="KKV189" s="145"/>
      <c r="KKW189" s="145"/>
      <c r="KKX189" s="145"/>
      <c r="KKY189" s="145"/>
      <c r="KKZ189" s="145"/>
      <c r="KLA189" s="145"/>
      <c r="KLB189" s="145"/>
      <c r="KLC189" s="145"/>
      <c r="KLD189" s="145"/>
      <c r="KLE189" s="145"/>
      <c r="KLF189" s="145"/>
      <c r="KLG189" s="145"/>
      <c r="KLH189" s="145"/>
      <c r="KLI189" s="145"/>
      <c r="KLJ189" s="145"/>
      <c r="KLK189" s="145"/>
      <c r="KLL189" s="145"/>
      <c r="KLM189" s="145"/>
      <c r="KLN189" s="145"/>
      <c r="KLO189" s="145"/>
      <c r="KLP189" s="145"/>
      <c r="KLQ189" s="145"/>
      <c r="KLR189" s="145"/>
      <c r="KLS189" s="145"/>
      <c r="KLT189" s="145"/>
      <c r="KLU189" s="145"/>
      <c r="KLV189" s="145"/>
      <c r="KLW189" s="145"/>
      <c r="KLX189" s="145"/>
      <c r="KLY189" s="145"/>
      <c r="KLZ189" s="145"/>
      <c r="KMA189" s="145"/>
      <c r="KMB189" s="145"/>
      <c r="KMC189" s="145"/>
      <c r="KMD189" s="145"/>
      <c r="KME189" s="145"/>
      <c r="KMF189" s="145"/>
      <c r="KMG189" s="145"/>
      <c r="KMH189" s="145"/>
      <c r="KMI189" s="145"/>
      <c r="KMJ189" s="145"/>
      <c r="KMK189" s="145"/>
      <c r="KML189" s="145"/>
      <c r="KMM189" s="145"/>
      <c r="KMN189" s="145"/>
      <c r="KMO189" s="145"/>
      <c r="KMP189" s="145"/>
      <c r="KMQ189" s="145"/>
      <c r="KMR189" s="145"/>
      <c r="KMS189" s="145"/>
      <c r="KMT189" s="145"/>
      <c r="KMU189" s="145"/>
      <c r="KMV189" s="145"/>
      <c r="KMW189" s="145"/>
      <c r="KMX189" s="145"/>
      <c r="KMY189" s="145"/>
      <c r="KMZ189" s="145"/>
      <c r="KNA189" s="145"/>
      <c r="KNB189" s="145"/>
      <c r="KNC189" s="145"/>
      <c r="KND189" s="145"/>
      <c r="KNE189" s="145"/>
      <c r="KNF189" s="145"/>
      <c r="KNG189" s="145"/>
      <c r="KNH189" s="145"/>
      <c r="KNI189" s="145"/>
      <c r="KNJ189" s="145"/>
      <c r="KNK189" s="145"/>
      <c r="KNL189" s="145"/>
      <c r="KNM189" s="145"/>
      <c r="KNN189" s="145"/>
      <c r="KNO189" s="145"/>
      <c r="KNP189" s="145"/>
      <c r="KNQ189" s="145"/>
      <c r="KNR189" s="145"/>
      <c r="KNS189" s="145"/>
      <c r="KNT189" s="145"/>
      <c r="KNU189" s="145"/>
      <c r="KNV189" s="145"/>
      <c r="KNW189" s="145"/>
      <c r="KNX189" s="145"/>
      <c r="KNY189" s="145"/>
      <c r="KNZ189" s="145"/>
      <c r="KOA189" s="145"/>
      <c r="KOB189" s="145"/>
      <c r="KOC189" s="145"/>
      <c r="KOD189" s="145"/>
      <c r="KOE189" s="145"/>
      <c r="KOF189" s="145"/>
      <c r="KOG189" s="145"/>
      <c r="KOH189" s="145"/>
      <c r="KOI189" s="145"/>
      <c r="KOJ189" s="145"/>
      <c r="KOK189" s="145"/>
      <c r="KOL189" s="145"/>
      <c r="KOM189" s="145"/>
      <c r="KON189" s="145"/>
      <c r="KOO189" s="145"/>
      <c r="KOP189" s="145"/>
      <c r="KOQ189" s="145"/>
      <c r="KOR189" s="145"/>
      <c r="KOS189" s="145"/>
      <c r="KOT189" s="145"/>
      <c r="KOU189" s="145"/>
      <c r="KOV189" s="145"/>
      <c r="KOW189" s="145"/>
      <c r="KOX189" s="145"/>
      <c r="KOY189" s="145"/>
      <c r="KOZ189" s="145"/>
      <c r="KPA189" s="145"/>
      <c r="KPB189" s="145"/>
      <c r="KPC189" s="145"/>
      <c r="KPD189" s="145"/>
      <c r="KPE189" s="145"/>
      <c r="KPF189" s="145"/>
      <c r="KPG189" s="145"/>
      <c r="KPH189" s="145"/>
      <c r="KPI189" s="145"/>
      <c r="KPJ189" s="145"/>
      <c r="KPK189" s="145"/>
      <c r="KPL189" s="145"/>
      <c r="KPM189" s="145"/>
      <c r="KPN189" s="145"/>
      <c r="KPO189" s="145"/>
      <c r="KPP189" s="145"/>
      <c r="KPQ189" s="145"/>
      <c r="KPR189" s="145"/>
      <c r="KPS189" s="145"/>
      <c r="KPT189" s="145"/>
      <c r="KPU189" s="145"/>
      <c r="KPV189" s="145"/>
      <c r="KPW189" s="145"/>
      <c r="KPX189" s="145"/>
      <c r="KPY189" s="145"/>
      <c r="KPZ189" s="145"/>
      <c r="KQA189" s="145"/>
      <c r="KQB189" s="145"/>
      <c r="KQC189" s="145"/>
      <c r="KQD189" s="145"/>
      <c r="KQE189" s="145"/>
      <c r="KQF189" s="145"/>
      <c r="KQG189" s="145"/>
      <c r="KQH189" s="145"/>
      <c r="KQI189" s="145"/>
      <c r="KQJ189" s="145"/>
      <c r="KQK189" s="145"/>
      <c r="KQL189" s="145"/>
      <c r="KQM189" s="145"/>
      <c r="KQN189" s="145"/>
      <c r="KQO189" s="145"/>
      <c r="KQP189" s="145"/>
      <c r="KQQ189" s="145"/>
      <c r="KQR189" s="145"/>
      <c r="KQS189" s="145"/>
      <c r="KQT189" s="145"/>
      <c r="KQU189" s="145"/>
      <c r="KQV189" s="145"/>
      <c r="KQW189" s="145"/>
      <c r="KQX189" s="145"/>
      <c r="KQY189" s="145"/>
      <c r="KQZ189" s="145"/>
      <c r="KRA189" s="145"/>
      <c r="KRB189" s="145"/>
      <c r="KRC189" s="145"/>
      <c r="KRD189" s="145"/>
      <c r="KRE189" s="145"/>
      <c r="KRF189" s="145"/>
      <c r="KRG189" s="145"/>
      <c r="KRH189" s="145"/>
      <c r="KRI189" s="145"/>
      <c r="KRJ189" s="145"/>
      <c r="KRK189" s="145"/>
      <c r="KRL189" s="145"/>
      <c r="KRM189" s="145"/>
      <c r="KRN189" s="145"/>
      <c r="KRO189" s="145"/>
      <c r="KRP189" s="145"/>
      <c r="KRQ189" s="145"/>
      <c r="KRR189" s="145"/>
      <c r="KRS189" s="145"/>
      <c r="KRT189" s="145"/>
      <c r="KRU189" s="145"/>
      <c r="KRV189" s="145"/>
      <c r="KRW189" s="145"/>
      <c r="KRX189" s="145"/>
      <c r="KRY189" s="145"/>
      <c r="KRZ189" s="145"/>
      <c r="KSA189" s="145"/>
      <c r="KSB189" s="145"/>
      <c r="KSC189" s="145"/>
      <c r="KSD189" s="145"/>
      <c r="KSE189" s="145"/>
      <c r="KSF189" s="145"/>
      <c r="KSG189" s="145"/>
      <c r="KSH189" s="145"/>
      <c r="KSI189" s="145"/>
      <c r="KSJ189" s="145"/>
      <c r="KSK189" s="145"/>
      <c r="KSL189" s="145"/>
      <c r="KSM189" s="145"/>
      <c r="KSN189" s="145"/>
      <c r="KSO189" s="145"/>
      <c r="KSP189" s="145"/>
      <c r="KSQ189" s="145"/>
      <c r="KSR189" s="145"/>
      <c r="KSS189" s="145"/>
      <c r="KST189" s="145"/>
      <c r="KSU189" s="145"/>
      <c r="KSV189" s="145"/>
      <c r="KSW189" s="145"/>
      <c r="KSX189" s="145"/>
      <c r="KSY189" s="145"/>
      <c r="KSZ189" s="145"/>
      <c r="KTA189" s="145"/>
      <c r="KTB189" s="145"/>
      <c r="KTC189" s="145"/>
      <c r="KTD189" s="145"/>
      <c r="KTE189" s="145"/>
      <c r="KTF189" s="145"/>
      <c r="KTG189" s="145"/>
      <c r="KTH189" s="145"/>
      <c r="KTI189" s="145"/>
      <c r="KTJ189" s="145"/>
      <c r="KTK189" s="145"/>
      <c r="KTL189" s="145"/>
      <c r="KTM189" s="145"/>
      <c r="KTN189" s="145"/>
      <c r="KTO189" s="145"/>
      <c r="KTP189" s="145"/>
      <c r="KTQ189" s="145"/>
      <c r="KTR189" s="145"/>
      <c r="KTS189" s="145"/>
      <c r="KTT189" s="145"/>
      <c r="KTU189" s="145"/>
      <c r="KTV189" s="145"/>
      <c r="KTW189" s="145"/>
      <c r="KTX189" s="145"/>
      <c r="KTY189" s="145"/>
      <c r="KTZ189" s="145"/>
      <c r="KUA189" s="145"/>
      <c r="KUB189" s="145"/>
      <c r="KUC189" s="145"/>
      <c r="KUD189" s="145"/>
      <c r="KUE189" s="145"/>
      <c r="KUF189" s="145"/>
      <c r="KUG189" s="145"/>
      <c r="KUH189" s="145"/>
      <c r="KUI189" s="145"/>
      <c r="KUJ189" s="145"/>
      <c r="KUK189" s="145"/>
      <c r="KUL189" s="145"/>
      <c r="KUM189" s="145"/>
      <c r="KUN189" s="145"/>
      <c r="KUO189" s="145"/>
      <c r="KUP189" s="145"/>
      <c r="KUQ189" s="145"/>
      <c r="KUR189" s="145"/>
      <c r="KUS189" s="145"/>
      <c r="KUT189" s="145"/>
      <c r="KUU189" s="145"/>
      <c r="KUV189" s="145"/>
      <c r="KUW189" s="145"/>
      <c r="KUX189" s="145"/>
      <c r="KUY189" s="145"/>
      <c r="KUZ189" s="145"/>
      <c r="KVA189" s="145"/>
      <c r="KVB189" s="145"/>
      <c r="KVC189" s="145"/>
      <c r="KVD189" s="145"/>
      <c r="KVE189" s="145"/>
      <c r="KVF189" s="145"/>
      <c r="KVG189" s="145"/>
      <c r="KVH189" s="145"/>
      <c r="KVI189" s="145"/>
      <c r="KVJ189" s="145"/>
      <c r="KVK189" s="145"/>
      <c r="KVL189" s="145"/>
      <c r="KVM189" s="145"/>
      <c r="KVN189" s="145"/>
      <c r="KVO189" s="145"/>
      <c r="KVP189" s="145"/>
      <c r="KVQ189" s="145"/>
      <c r="KVR189" s="145"/>
      <c r="KVS189" s="145"/>
      <c r="KVT189" s="145"/>
      <c r="KVU189" s="145"/>
      <c r="KVV189" s="145"/>
      <c r="KVW189" s="145"/>
      <c r="KVX189" s="145"/>
      <c r="KVY189" s="145"/>
      <c r="KVZ189" s="145"/>
      <c r="KWA189" s="145"/>
      <c r="KWB189" s="145"/>
      <c r="KWC189" s="145"/>
      <c r="KWD189" s="145"/>
      <c r="KWE189" s="145"/>
      <c r="KWF189" s="145"/>
      <c r="KWG189" s="145"/>
      <c r="KWH189" s="145"/>
      <c r="KWI189" s="145"/>
      <c r="KWJ189" s="145"/>
      <c r="KWK189" s="145"/>
      <c r="KWL189" s="145"/>
      <c r="KWM189" s="145"/>
      <c r="KWN189" s="145"/>
      <c r="KWO189" s="145"/>
      <c r="KWP189" s="145"/>
      <c r="KWQ189" s="145"/>
      <c r="KWR189" s="145"/>
      <c r="KWS189" s="145"/>
      <c r="KWT189" s="145"/>
      <c r="KWU189" s="145"/>
      <c r="KWV189" s="145"/>
      <c r="KWW189" s="145"/>
      <c r="KWX189" s="145"/>
      <c r="KWY189" s="145"/>
      <c r="KWZ189" s="145"/>
      <c r="KXA189" s="145"/>
      <c r="KXB189" s="145"/>
      <c r="KXC189" s="145"/>
      <c r="KXD189" s="145"/>
      <c r="KXE189" s="145"/>
      <c r="KXF189" s="145"/>
      <c r="KXG189" s="145"/>
      <c r="KXH189" s="145"/>
      <c r="KXI189" s="145"/>
      <c r="KXJ189" s="145"/>
      <c r="KXK189" s="145"/>
      <c r="KXL189" s="145"/>
      <c r="KXM189" s="145"/>
      <c r="KXN189" s="145"/>
      <c r="KXO189" s="145"/>
      <c r="KXP189" s="145"/>
      <c r="KXQ189" s="145"/>
      <c r="KXR189" s="145"/>
      <c r="KXS189" s="145"/>
      <c r="KXT189" s="145"/>
      <c r="KXU189" s="145"/>
      <c r="KXV189" s="145"/>
      <c r="KXW189" s="145"/>
      <c r="KXX189" s="145"/>
      <c r="KXY189" s="145"/>
      <c r="KXZ189" s="145"/>
      <c r="KYA189" s="145"/>
      <c r="KYB189" s="145"/>
      <c r="KYC189" s="145"/>
      <c r="KYD189" s="145"/>
      <c r="KYE189" s="145"/>
      <c r="KYF189" s="145"/>
      <c r="KYG189" s="145"/>
      <c r="KYH189" s="145"/>
      <c r="KYI189" s="145"/>
      <c r="KYJ189" s="145"/>
      <c r="KYK189" s="145"/>
      <c r="KYL189" s="145"/>
      <c r="KYM189" s="145"/>
      <c r="KYN189" s="145"/>
      <c r="KYO189" s="145"/>
      <c r="KYP189" s="145"/>
      <c r="KYQ189" s="145"/>
      <c r="KYR189" s="145"/>
      <c r="KYS189" s="145"/>
      <c r="KYT189" s="145"/>
      <c r="KYU189" s="145"/>
      <c r="KYV189" s="145"/>
      <c r="KYW189" s="145"/>
      <c r="KYX189" s="145"/>
      <c r="KYY189" s="145"/>
      <c r="KYZ189" s="145"/>
      <c r="KZA189" s="145"/>
      <c r="KZB189" s="145"/>
      <c r="KZC189" s="145"/>
      <c r="KZD189" s="145"/>
      <c r="KZE189" s="145"/>
      <c r="KZF189" s="145"/>
      <c r="KZG189" s="145"/>
      <c r="KZH189" s="145"/>
      <c r="KZI189" s="145"/>
      <c r="KZJ189" s="145"/>
      <c r="KZK189" s="145"/>
      <c r="KZL189" s="145"/>
      <c r="KZM189" s="145"/>
      <c r="KZN189" s="145"/>
      <c r="KZO189" s="145"/>
      <c r="KZP189" s="145"/>
      <c r="KZQ189" s="145"/>
      <c r="KZR189" s="145"/>
      <c r="KZS189" s="145"/>
      <c r="KZT189" s="145"/>
      <c r="KZU189" s="145"/>
      <c r="KZV189" s="145"/>
      <c r="KZW189" s="145"/>
      <c r="KZX189" s="145"/>
      <c r="KZY189" s="145"/>
      <c r="KZZ189" s="145"/>
      <c r="LAA189" s="145"/>
      <c r="LAB189" s="145"/>
      <c r="LAC189" s="145"/>
      <c r="LAD189" s="145"/>
      <c r="LAE189" s="145"/>
      <c r="LAF189" s="145"/>
      <c r="LAG189" s="145"/>
      <c r="LAH189" s="145"/>
      <c r="LAI189" s="145"/>
      <c r="LAJ189" s="145"/>
      <c r="LAK189" s="145"/>
      <c r="LAL189" s="145"/>
      <c r="LAM189" s="145"/>
      <c r="LAN189" s="145"/>
      <c r="LAO189" s="145"/>
      <c r="LAP189" s="145"/>
      <c r="LAQ189" s="145"/>
      <c r="LAR189" s="145"/>
      <c r="LAS189" s="145"/>
      <c r="LAT189" s="145"/>
      <c r="LAU189" s="145"/>
      <c r="LAV189" s="145"/>
      <c r="LAW189" s="145"/>
      <c r="LAX189" s="145"/>
      <c r="LAY189" s="145"/>
      <c r="LAZ189" s="145"/>
      <c r="LBA189" s="145"/>
      <c r="LBB189" s="145"/>
      <c r="LBC189" s="145"/>
      <c r="LBD189" s="145"/>
      <c r="LBE189" s="145"/>
      <c r="LBF189" s="145"/>
      <c r="LBG189" s="145"/>
      <c r="LBH189" s="145"/>
      <c r="LBI189" s="145"/>
      <c r="LBJ189" s="145"/>
      <c r="LBK189" s="145"/>
      <c r="LBL189" s="145"/>
      <c r="LBM189" s="145"/>
      <c r="LBN189" s="145"/>
      <c r="LBO189" s="145"/>
      <c r="LBP189" s="145"/>
      <c r="LBQ189" s="145"/>
      <c r="LBR189" s="145"/>
      <c r="LBS189" s="145"/>
      <c r="LBT189" s="145"/>
      <c r="LBU189" s="145"/>
      <c r="LBV189" s="145"/>
      <c r="LBW189" s="145"/>
      <c r="LBX189" s="145"/>
      <c r="LBY189" s="145"/>
      <c r="LBZ189" s="145"/>
      <c r="LCA189" s="145"/>
      <c r="LCB189" s="145"/>
      <c r="LCC189" s="145"/>
      <c r="LCD189" s="145"/>
      <c r="LCE189" s="145"/>
      <c r="LCF189" s="145"/>
      <c r="LCG189" s="145"/>
      <c r="LCH189" s="145"/>
      <c r="LCI189" s="145"/>
      <c r="LCJ189" s="145"/>
      <c r="LCK189" s="145"/>
      <c r="LCL189" s="145"/>
      <c r="LCM189" s="145"/>
      <c r="LCN189" s="145"/>
      <c r="LCO189" s="145"/>
      <c r="LCP189" s="145"/>
      <c r="LCQ189" s="145"/>
      <c r="LCR189" s="145"/>
      <c r="LCS189" s="145"/>
      <c r="LCT189" s="145"/>
      <c r="LCU189" s="145"/>
      <c r="LCV189" s="145"/>
      <c r="LCW189" s="145"/>
      <c r="LCX189" s="145"/>
      <c r="LCY189" s="145"/>
      <c r="LCZ189" s="145"/>
      <c r="LDA189" s="145"/>
      <c r="LDB189" s="145"/>
      <c r="LDC189" s="145"/>
      <c r="LDD189" s="145"/>
      <c r="LDE189" s="145"/>
      <c r="LDF189" s="145"/>
      <c r="LDG189" s="145"/>
      <c r="LDH189" s="145"/>
      <c r="LDI189" s="145"/>
      <c r="LDJ189" s="145"/>
      <c r="LDK189" s="145"/>
      <c r="LDL189" s="145"/>
      <c r="LDM189" s="145"/>
      <c r="LDN189" s="145"/>
      <c r="LDO189" s="145"/>
      <c r="LDP189" s="145"/>
      <c r="LDQ189" s="145"/>
      <c r="LDR189" s="145"/>
      <c r="LDS189" s="145"/>
      <c r="LDT189" s="145"/>
      <c r="LDU189" s="145"/>
      <c r="LDV189" s="145"/>
      <c r="LDW189" s="145"/>
      <c r="LDX189" s="145"/>
      <c r="LDY189" s="145"/>
      <c r="LDZ189" s="145"/>
      <c r="LEA189" s="145"/>
      <c r="LEB189" s="145"/>
      <c r="LEC189" s="145"/>
      <c r="LED189" s="145"/>
      <c r="LEE189" s="145"/>
      <c r="LEF189" s="145"/>
      <c r="LEG189" s="145"/>
      <c r="LEH189" s="145"/>
      <c r="LEI189" s="145"/>
      <c r="LEJ189" s="145"/>
      <c r="LEK189" s="145"/>
      <c r="LEL189" s="145"/>
      <c r="LEM189" s="145"/>
      <c r="LEN189" s="145"/>
      <c r="LEO189" s="145"/>
      <c r="LEP189" s="145"/>
      <c r="LEQ189" s="145"/>
      <c r="LER189" s="145"/>
      <c r="LES189" s="145"/>
      <c r="LET189" s="145"/>
      <c r="LEU189" s="145"/>
      <c r="LEV189" s="145"/>
      <c r="LEW189" s="145"/>
      <c r="LEX189" s="145"/>
      <c r="LEY189" s="145"/>
      <c r="LEZ189" s="145"/>
      <c r="LFA189" s="145"/>
      <c r="LFB189" s="145"/>
      <c r="LFC189" s="145"/>
      <c r="LFD189" s="145"/>
      <c r="LFE189" s="145"/>
      <c r="LFF189" s="145"/>
      <c r="LFG189" s="145"/>
      <c r="LFH189" s="145"/>
      <c r="LFI189" s="145"/>
      <c r="LFJ189" s="145"/>
      <c r="LFK189" s="145"/>
      <c r="LFL189" s="145"/>
      <c r="LFM189" s="145"/>
      <c r="LFN189" s="145"/>
      <c r="LFO189" s="145"/>
      <c r="LFP189" s="145"/>
      <c r="LFQ189" s="145"/>
      <c r="LFR189" s="145"/>
      <c r="LFS189" s="145"/>
      <c r="LFT189" s="145"/>
      <c r="LFU189" s="145"/>
      <c r="LFV189" s="145"/>
      <c r="LFW189" s="145"/>
      <c r="LFX189" s="145"/>
      <c r="LFY189" s="145"/>
      <c r="LFZ189" s="145"/>
      <c r="LGA189" s="145"/>
      <c r="LGB189" s="145"/>
      <c r="LGC189" s="145"/>
      <c r="LGD189" s="145"/>
      <c r="LGE189" s="145"/>
      <c r="LGF189" s="145"/>
      <c r="LGG189" s="145"/>
      <c r="LGH189" s="145"/>
      <c r="LGI189" s="145"/>
      <c r="LGJ189" s="145"/>
      <c r="LGK189" s="145"/>
      <c r="LGL189" s="145"/>
      <c r="LGM189" s="145"/>
      <c r="LGN189" s="145"/>
      <c r="LGO189" s="145"/>
      <c r="LGP189" s="145"/>
      <c r="LGQ189" s="145"/>
      <c r="LGR189" s="145"/>
      <c r="LGS189" s="145"/>
      <c r="LGT189" s="145"/>
      <c r="LGU189" s="145"/>
      <c r="LGV189" s="145"/>
      <c r="LGW189" s="145"/>
      <c r="LGX189" s="145"/>
      <c r="LGY189" s="145"/>
      <c r="LGZ189" s="145"/>
      <c r="LHA189" s="145"/>
      <c r="LHB189" s="145"/>
      <c r="LHC189" s="145"/>
      <c r="LHD189" s="145"/>
      <c r="LHE189" s="145"/>
      <c r="LHF189" s="145"/>
      <c r="LHG189" s="145"/>
      <c r="LHH189" s="145"/>
      <c r="LHI189" s="145"/>
      <c r="LHJ189" s="145"/>
      <c r="LHK189" s="145"/>
      <c r="LHL189" s="145"/>
      <c r="LHM189" s="145"/>
      <c r="LHN189" s="145"/>
      <c r="LHO189" s="145"/>
      <c r="LHP189" s="145"/>
      <c r="LHQ189" s="145"/>
      <c r="LHR189" s="145"/>
      <c r="LHS189" s="145"/>
      <c r="LHT189" s="145"/>
      <c r="LHU189" s="145"/>
      <c r="LHV189" s="145"/>
      <c r="LHW189" s="145"/>
      <c r="LHX189" s="145"/>
      <c r="LHY189" s="145"/>
      <c r="LHZ189" s="145"/>
      <c r="LIA189" s="145"/>
      <c r="LIB189" s="145"/>
      <c r="LIC189" s="145"/>
      <c r="LID189" s="145"/>
      <c r="LIE189" s="145"/>
      <c r="LIF189" s="145"/>
      <c r="LIG189" s="145"/>
      <c r="LIH189" s="145"/>
      <c r="LII189" s="145"/>
      <c r="LIJ189" s="145"/>
      <c r="LIK189" s="145"/>
      <c r="LIL189" s="145"/>
      <c r="LIM189" s="145"/>
      <c r="LIN189" s="145"/>
      <c r="LIO189" s="145"/>
      <c r="LIP189" s="145"/>
      <c r="LIQ189" s="145"/>
      <c r="LIR189" s="145"/>
      <c r="LIS189" s="145"/>
      <c r="LIT189" s="145"/>
      <c r="LIU189" s="145"/>
      <c r="LIV189" s="145"/>
      <c r="LIW189" s="145"/>
      <c r="LIX189" s="145"/>
      <c r="LIY189" s="145"/>
      <c r="LIZ189" s="145"/>
      <c r="LJA189" s="145"/>
      <c r="LJB189" s="145"/>
      <c r="LJC189" s="145"/>
      <c r="LJD189" s="145"/>
      <c r="LJE189" s="145"/>
      <c r="LJF189" s="145"/>
      <c r="LJG189" s="145"/>
      <c r="LJH189" s="145"/>
      <c r="LJI189" s="145"/>
      <c r="LJJ189" s="145"/>
      <c r="LJK189" s="145"/>
      <c r="LJL189" s="145"/>
      <c r="LJM189" s="145"/>
      <c r="LJN189" s="145"/>
      <c r="LJO189" s="145"/>
      <c r="LJP189" s="145"/>
      <c r="LJQ189" s="145"/>
      <c r="LJR189" s="145"/>
      <c r="LJS189" s="145"/>
      <c r="LJT189" s="145"/>
      <c r="LJU189" s="145"/>
      <c r="LJV189" s="145"/>
      <c r="LJW189" s="145"/>
      <c r="LJX189" s="145"/>
      <c r="LJY189" s="145"/>
      <c r="LJZ189" s="145"/>
      <c r="LKA189" s="145"/>
      <c r="LKB189" s="145"/>
      <c r="LKC189" s="145"/>
      <c r="LKD189" s="145"/>
      <c r="LKE189" s="145"/>
      <c r="LKF189" s="145"/>
      <c r="LKG189" s="145"/>
      <c r="LKH189" s="145"/>
      <c r="LKI189" s="145"/>
      <c r="LKJ189" s="145"/>
      <c r="LKK189" s="145"/>
      <c r="LKL189" s="145"/>
      <c r="LKM189" s="145"/>
      <c r="LKN189" s="145"/>
      <c r="LKO189" s="145"/>
      <c r="LKP189" s="145"/>
      <c r="LKQ189" s="145"/>
      <c r="LKR189" s="145"/>
      <c r="LKS189" s="145"/>
      <c r="LKT189" s="145"/>
      <c r="LKU189" s="145"/>
      <c r="LKV189" s="145"/>
      <c r="LKW189" s="145"/>
      <c r="LKX189" s="145"/>
      <c r="LKY189" s="145"/>
      <c r="LKZ189" s="145"/>
      <c r="LLA189" s="145"/>
      <c r="LLB189" s="145"/>
      <c r="LLC189" s="145"/>
      <c r="LLD189" s="145"/>
      <c r="LLE189" s="145"/>
      <c r="LLF189" s="145"/>
      <c r="LLG189" s="145"/>
      <c r="LLH189" s="145"/>
      <c r="LLI189" s="145"/>
      <c r="LLJ189" s="145"/>
      <c r="LLK189" s="145"/>
      <c r="LLL189" s="145"/>
      <c r="LLM189" s="145"/>
      <c r="LLN189" s="145"/>
      <c r="LLO189" s="145"/>
      <c r="LLP189" s="145"/>
      <c r="LLQ189" s="145"/>
      <c r="LLR189" s="145"/>
      <c r="LLS189" s="145"/>
      <c r="LLT189" s="145"/>
      <c r="LLU189" s="145"/>
      <c r="LLV189" s="145"/>
      <c r="LLW189" s="145"/>
      <c r="LLX189" s="145"/>
      <c r="LLY189" s="145"/>
      <c r="LLZ189" s="145"/>
      <c r="LMA189" s="145"/>
      <c r="LMB189" s="145"/>
      <c r="LMC189" s="145"/>
      <c r="LMD189" s="145"/>
      <c r="LME189" s="145"/>
      <c r="LMF189" s="145"/>
      <c r="LMG189" s="145"/>
      <c r="LMH189" s="145"/>
      <c r="LMI189" s="145"/>
      <c r="LMJ189" s="145"/>
      <c r="LMK189" s="145"/>
      <c r="LML189" s="145"/>
      <c r="LMM189" s="145"/>
      <c r="LMN189" s="145"/>
      <c r="LMO189" s="145"/>
      <c r="LMP189" s="145"/>
      <c r="LMQ189" s="145"/>
      <c r="LMR189" s="145"/>
      <c r="LMS189" s="145"/>
      <c r="LMT189" s="145"/>
      <c r="LMU189" s="145"/>
      <c r="LMV189" s="145"/>
      <c r="LMW189" s="145"/>
      <c r="LMX189" s="145"/>
      <c r="LMY189" s="145"/>
      <c r="LMZ189" s="145"/>
      <c r="LNA189" s="145"/>
      <c r="LNB189" s="145"/>
      <c r="LNC189" s="145"/>
      <c r="LND189" s="145"/>
      <c r="LNE189" s="145"/>
      <c r="LNF189" s="145"/>
      <c r="LNG189" s="145"/>
      <c r="LNH189" s="145"/>
      <c r="LNI189" s="145"/>
      <c r="LNJ189" s="145"/>
      <c r="LNK189" s="145"/>
      <c r="LNL189" s="145"/>
      <c r="LNM189" s="145"/>
      <c r="LNN189" s="145"/>
      <c r="LNO189" s="145"/>
      <c r="LNP189" s="145"/>
      <c r="LNQ189" s="145"/>
      <c r="LNR189" s="145"/>
      <c r="LNS189" s="145"/>
      <c r="LNT189" s="145"/>
      <c r="LNU189" s="145"/>
      <c r="LNV189" s="145"/>
      <c r="LNW189" s="145"/>
      <c r="LNX189" s="145"/>
      <c r="LNY189" s="145"/>
      <c r="LNZ189" s="145"/>
      <c r="LOA189" s="145"/>
      <c r="LOB189" s="145"/>
      <c r="LOC189" s="145"/>
      <c r="LOD189" s="145"/>
      <c r="LOE189" s="145"/>
      <c r="LOF189" s="145"/>
      <c r="LOG189" s="145"/>
      <c r="LOH189" s="145"/>
      <c r="LOI189" s="145"/>
      <c r="LOJ189" s="145"/>
      <c r="LOK189" s="145"/>
      <c r="LOL189" s="145"/>
      <c r="LOM189" s="145"/>
      <c r="LON189" s="145"/>
      <c r="LOO189" s="145"/>
      <c r="LOP189" s="145"/>
      <c r="LOQ189" s="145"/>
      <c r="LOR189" s="145"/>
      <c r="LOS189" s="145"/>
      <c r="LOT189" s="145"/>
      <c r="LOU189" s="145"/>
      <c r="LOV189" s="145"/>
      <c r="LOW189" s="145"/>
      <c r="LOX189" s="145"/>
      <c r="LOY189" s="145"/>
      <c r="LOZ189" s="145"/>
      <c r="LPA189" s="145"/>
      <c r="LPB189" s="145"/>
      <c r="LPC189" s="145"/>
      <c r="LPD189" s="145"/>
      <c r="LPE189" s="145"/>
      <c r="LPF189" s="145"/>
      <c r="LPG189" s="145"/>
      <c r="LPH189" s="145"/>
      <c r="LPI189" s="145"/>
      <c r="LPJ189" s="145"/>
      <c r="LPK189" s="145"/>
      <c r="LPL189" s="145"/>
      <c r="LPM189" s="145"/>
      <c r="LPN189" s="145"/>
      <c r="LPO189" s="145"/>
      <c r="LPP189" s="145"/>
      <c r="LPQ189" s="145"/>
      <c r="LPR189" s="145"/>
      <c r="LPS189" s="145"/>
      <c r="LPT189" s="145"/>
      <c r="LPU189" s="145"/>
      <c r="LPV189" s="145"/>
      <c r="LPW189" s="145"/>
      <c r="LPX189" s="145"/>
      <c r="LPY189" s="145"/>
      <c r="LPZ189" s="145"/>
      <c r="LQA189" s="145"/>
      <c r="LQB189" s="145"/>
      <c r="LQC189" s="145"/>
      <c r="LQD189" s="145"/>
      <c r="LQE189" s="145"/>
      <c r="LQF189" s="145"/>
      <c r="LQG189" s="145"/>
      <c r="LQH189" s="145"/>
      <c r="LQI189" s="145"/>
      <c r="LQJ189" s="145"/>
      <c r="LQK189" s="145"/>
      <c r="LQL189" s="145"/>
      <c r="LQM189" s="145"/>
      <c r="LQN189" s="145"/>
      <c r="LQO189" s="145"/>
      <c r="LQP189" s="145"/>
      <c r="LQQ189" s="145"/>
      <c r="LQR189" s="145"/>
      <c r="LQS189" s="145"/>
      <c r="LQT189" s="145"/>
      <c r="LQU189" s="145"/>
      <c r="LQV189" s="145"/>
      <c r="LQW189" s="145"/>
      <c r="LQX189" s="145"/>
      <c r="LQY189" s="145"/>
      <c r="LQZ189" s="145"/>
      <c r="LRA189" s="145"/>
      <c r="LRB189" s="145"/>
      <c r="LRC189" s="145"/>
      <c r="LRD189" s="145"/>
      <c r="LRE189" s="145"/>
      <c r="LRF189" s="145"/>
      <c r="LRG189" s="145"/>
      <c r="LRH189" s="145"/>
      <c r="LRI189" s="145"/>
      <c r="LRJ189" s="145"/>
      <c r="LRK189" s="145"/>
      <c r="LRL189" s="145"/>
      <c r="LRM189" s="145"/>
      <c r="LRN189" s="145"/>
      <c r="LRO189" s="145"/>
      <c r="LRP189" s="145"/>
      <c r="LRQ189" s="145"/>
      <c r="LRR189" s="145"/>
      <c r="LRS189" s="145"/>
      <c r="LRT189" s="145"/>
      <c r="LRU189" s="145"/>
      <c r="LRV189" s="145"/>
      <c r="LRW189" s="145"/>
      <c r="LRX189" s="145"/>
      <c r="LRY189" s="145"/>
      <c r="LRZ189" s="145"/>
      <c r="LSA189" s="145"/>
      <c r="LSB189" s="145"/>
      <c r="LSC189" s="145"/>
      <c r="LSD189" s="145"/>
      <c r="LSE189" s="145"/>
      <c r="LSF189" s="145"/>
      <c r="LSG189" s="145"/>
      <c r="LSH189" s="145"/>
      <c r="LSI189" s="145"/>
      <c r="LSJ189" s="145"/>
      <c r="LSK189" s="145"/>
      <c r="LSL189" s="145"/>
      <c r="LSM189" s="145"/>
      <c r="LSN189" s="145"/>
      <c r="LSO189" s="145"/>
      <c r="LSP189" s="145"/>
      <c r="LSQ189" s="145"/>
      <c r="LSR189" s="145"/>
      <c r="LSS189" s="145"/>
      <c r="LST189" s="145"/>
      <c r="LSU189" s="145"/>
      <c r="LSV189" s="145"/>
      <c r="LSW189" s="145"/>
      <c r="LSX189" s="145"/>
      <c r="LSY189" s="145"/>
      <c r="LSZ189" s="145"/>
      <c r="LTA189" s="145"/>
      <c r="LTB189" s="145"/>
      <c r="LTC189" s="145"/>
      <c r="LTD189" s="145"/>
      <c r="LTE189" s="145"/>
      <c r="LTF189" s="145"/>
      <c r="LTG189" s="145"/>
      <c r="LTH189" s="145"/>
      <c r="LTI189" s="145"/>
      <c r="LTJ189" s="145"/>
      <c r="LTK189" s="145"/>
      <c r="LTL189" s="145"/>
      <c r="LTM189" s="145"/>
      <c r="LTN189" s="145"/>
      <c r="LTO189" s="145"/>
      <c r="LTP189" s="145"/>
      <c r="LTQ189" s="145"/>
      <c r="LTR189" s="145"/>
      <c r="LTS189" s="145"/>
      <c r="LTT189" s="145"/>
      <c r="LTU189" s="145"/>
      <c r="LTV189" s="145"/>
      <c r="LTW189" s="145"/>
      <c r="LTX189" s="145"/>
      <c r="LTY189" s="145"/>
      <c r="LTZ189" s="145"/>
      <c r="LUA189" s="145"/>
      <c r="LUB189" s="145"/>
      <c r="LUC189" s="145"/>
      <c r="LUD189" s="145"/>
      <c r="LUE189" s="145"/>
      <c r="LUF189" s="145"/>
      <c r="LUG189" s="145"/>
      <c r="LUH189" s="145"/>
      <c r="LUI189" s="145"/>
      <c r="LUJ189" s="145"/>
      <c r="LUK189" s="145"/>
      <c r="LUL189" s="145"/>
      <c r="LUM189" s="145"/>
      <c r="LUN189" s="145"/>
      <c r="LUO189" s="145"/>
      <c r="LUP189" s="145"/>
      <c r="LUQ189" s="145"/>
      <c r="LUR189" s="145"/>
      <c r="LUS189" s="145"/>
      <c r="LUT189" s="145"/>
      <c r="LUU189" s="145"/>
      <c r="LUV189" s="145"/>
      <c r="LUW189" s="145"/>
      <c r="LUX189" s="145"/>
      <c r="LUY189" s="145"/>
      <c r="LUZ189" s="145"/>
      <c r="LVA189" s="145"/>
      <c r="LVB189" s="145"/>
      <c r="LVC189" s="145"/>
      <c r="LVD189" s="145"/>
      <c r="LVE189" s="145"/>
      <c r="LVF189" s="145"/>
      <c r="LVG189" s="145"/>
      <c r="LVH189" s="145"/>
      <c r="LVI189" s="145"/>
      <c r="LVJ189" s="145"/>
      <c r="LVK189" s="145"/>
      <c r="LVL189" s="145"/>
      <c r="LVM189" s="145"/>
      <c r="LVN189" s="145"/>
      <c r="LVO189" s="145"/>
      <c r="LVP189" s="145"/>
      <c r="LVQ189" s="145"/>
      <c r="LVR189" s="145"/>
      <c r="LVS189" s="145"/>
      <c r="LVT189" s="145"/>
      <c r="LVU189" s="145"/>
      <c r="LVV189" s="145"/>
      <c r="LVW189" s="145"/>
      <c r="LVX189" s="145"/>
      <c r="LVY189" s="145"/>
      <c r="LVZ189" s="145"/>
      <c r="LWA189" s="145"/>
      <c r="LWB189" s="145"/>
      <c r="LWC189" s="145"/>
      <c r="LWD189" s="145"/>
      <c r="LWE189" s="145"/>
      <c r="LWF189" s="145"/>
      <c r="LWG189" s="145"/>
      <c r="LWH189" s="145"/>
      <c r="LWI189" s="145"/>
      <c r="LWJ189" s="145"/>
      <c r="LWK189" s="145"/>
      <c r="LWL189" s="145"/>
      <c r="LWM189" s="145"/>
      <c r="LWN189" s="145"/>
      <c r="LWO189" s="145"/>
      <c r="LWP189" s="145"/>
      <c r="LWQ189" s="145"/>
      <c r="LWR189" s="145"/>
      <c r="LWS189" s="145"/>
      <c r="LWT189" s="145"/>
      <c r="LWU189" s="145"/>
      <c r="LWV189" s="145"/>
      <c r="LWW189" s="145"/>
      <c r="LWX189" s="145"/>
      <c r="LWY189" s="145"/>
      <c r="LWZ189" s="145"/>
      <c r="LXA189" s="145"/>
      <c r="LXB189" s="145"/>
      <c r="LXC189" s="145"/>
      <c r="LXD189" s="145"/>
      <c r="LXE189" s="145"/>
      <c r="LXF189" s="145"/>
      <c r="LXG189" s="145"/>
      <c r="LXH189" s="145"/>
      <c r="LXI189" s="145"/>
      <c r="LXJ189" s="145"/>
      <c r="LXK189" s="145"/>
      <c r="LXL189" s="145"/>
      <c r="LXM189" s="145"/>
      <c r="LXN189" s="145"/>
      <c r="LXO189" s="145"/>
      <c r="LXP189" s="145"/>
      <c r="LXQ189" s="145"/>
      <c r="LXR189" s="145"/>
      <c r="LXS189" s="145"/>
      <c r="LXT189" s="145"/>
      <c r="LXU189" s="145"/>
      <c r="LXV189" s="145"/>
      <c r="LXW189" s="145"/>
      <c r="LXX189" s="145"/>
      <c r="LXY189" s="145"/>
      <c r="LXZ189" s="145"/>
      <c r="LYA189" s="145"/>
      <c r="LYB189" s="145"/>
      <c r="LYC189" s="145"/>
      <c r="LYD189" s="145"/>
      <c r="LYE189" s="145"/>
      <c r="LYF189" s="145"/>
      <c r="LYG189" s="145"/>
      <c r="LYH189" s="145"/>
      <c r="LYI189" s="145"/>
      <c r="LYJ189" s="145"/>
      <c r="LYK189" s="145"/>
      <c r="LYL189" s="145"/>
      <c r="LYM189" s="145"/>
      <c r="LYN189" s="145"/>
      <c r="LYO189" s="145"/>
      <c r="LYP189" s="145"/>
      <c r="LYQ189" s="145"/>
      <c r="LYR189" s="145"/>
      <c r="LYS189" s="145"/>
      <c r="LYT189" s="145"/>
      <c r="LYU189" s="145"/>
      <c r="LYV189" s="145"/>
      <c r="LYW189" s="145"/>
      <c r="LYX189" s="145"/>
      <c r="LYY189" s="145"/>
      <c r="LYZ189" s="145"/>
      <c r="LZA189" s="145"/>
      <c r="LZB189" s="145"/>
      <c r="LZC189" s="145"/>
      <c r="LZD189" s="145"/>
      <c r="LZE189" s="145"/>
      <c r="LZF189" s="145"/>
      <c r="LZG189" s="145"/>
      <c r="LZH189" s="145"/>
      <c r="LZI189" s="145"/>
      <c r="LZJ189" s="145"/>
      <c r="LZK189" s="145"/>
      <c r="LZL189" s="145"/>
      <c r="LZM189" s="145"/>
      <c r="LZN189" s="145"/>
      <c r="LZO189" s="145"/>
      <c r="LZP189" s="145"/>
      <c r="LZQ189" s="145"/>
      <c r="LZR189" s="145"/>
      <c r="LZS189" s="145"/>
      <c r="LZT189" s="145"/>
      <c r="LZU189" s="145"/>
      <c r="LZV189" s="145"/>
      <c r="LZW189" s="145"/>
      <c r="LZX189" s="145"/>
      <c r="LZY189" s="145"/>
      <c r="LZZ189" s="145"/>
      <c r="MAA189" s="145"/>
      <c r="MAB189" s="145"/>
      <c r="MAC189" s="145"/>
      <c r="MAD189" s="145"/>
      <c r="MAE189" s="145"/>
      <c r="MAF189" s="145"/>
      <c r="MAG189" s="145"/>
      <c r="MAH189" s="145"/>
      <c r="MAI189" s="145"/>
      <c r="MAJ189" s="145"/>
      <c r="MAK189" s="145"/>
      <c r="MAL189" s="145"/>
      <c r="MAM189" s="145"/>
      <c r="MAN189" s="145"/>
      <c r="MAO189" s="145"/>
      <c r="MAP189" s="145"/>
      <c r="MAQ189" s="145"/>
      <c r="MAR189" s="145"/>
      <c r="MAS189" s="145"/>
      <c r="MAT189" s="145"/>
      <c r="MAU189" s="145"/>
      <c r="MAV189" s="145"/>
      <c r="MAW189" s="145"/>
      <c r="MAX189" s="145"/>
      <c r="MAY189" s="145"/>
      <c r="MAZ189" s="145"/>
      <c r="MBA189" s="145"/>
      <c r="MBB189" s="145"/>
      <c r="MBC189" s="145"/>
      <c r="MBD189" s="145"/>
      <c r="MBE189" s="145"/>
      <c r="MBF189" s="145"/>
      <c r="MBG189" s="145"/>
      <c r="MBH189" s="145"/>
      <c r="MBI189" s="145"/>
      <c r="MBJ189" s="145"/>
      <c r="MBK189" s="145"/>
      <c r="MBL189" s="145"/>
      <c r="MBM189" s="145"/>
      <c r="MBN189" s="145"/>
      <c r="MBO189" s="145"/>
      <c r="MBP189" s="145"/>
      <c r="MBQ189" s="145"/>
      <c r="MBR189" s="145"/>
      <c r="MBS189" s="145"/>
      <c r="MBT189" s="145"/>
      <c r="MBU189" s="145"/>
      <c r="MBV189" s="145"/>
      <c r="MBW189" s="145"/>
      <c r="MBX189" s="145"/>
      <c r="MBY189" s="145"/>
      <c r="MBZ189" s="145"/>
      <c r="MCA189" s="145"/>
      <c r="MCB189" s="145"/>
      <c r="MCC189" s="145"/>
      <c r="MCD189" s="145"/>
      <c r="MCE189" s="145"/>
      <c r="MCF189" s="145"/>
      <c r="MCG189" s="145"/>
      <c r="MCH189" s="145"/>
      <c r="MCI189" s="145"/>
      <c r="MCJ189" s="145"/>
      <c r="MCK189" s="145"/>
      <c r="MCL189" s="145"/>
      <c r="MCM189" s="145"/>
      <c r="MCN189" s="145"/>
      <c r="MCO189" s="145"/>
      <c r="MCP189" s="145"/>
      <c r="MCQ189" s="145"/>
      <c r="MCR189" s="145"/>
      <c r="MCS189" s="145"/>
      <c r="MCT189" s="145"/>
      <c r="MCU189" s="145"/>
      <c r="MCV189" s="145"/>
      <c r="MCW189" s="145"/>
      <c r="MCX189" s="145"/>
      <c r="MCY189" s="145"/>
      <c r="MCZ189" s="145"/>
      <c r="MDA189" s="145"/>
      <c r="MDB189" s="145"/>
      <c r="MDC189" s="145"/>
      <c r="MDD189" s="145"/>
      <c r="MDE189" s="145"/>
      <c r="MDF189" s="145"/>
      <c r="MDG189" s="145"/>
      <c r="MDH189" s="145"/>
      <c r="MDI189" s="145"/>
      <c r="MDJ189" s="145"/>
      <c r="MDK189" s="145"/>
      <c r="MDL189" s="145"/>
      <c r="MDM189" s="145"/>
      <c r="MDN189" s="145"/>
      <c r="MDO189" s="145"/>
      <c r="MDP189" s="145"/>
      <c r="MDQ189" s="145"/>
      <c r="MDR189" s="145"/>
      <c r="MDS189" s="145"/>
      <c r="MDT189" s="145"/>
      <c r="MDU189" s="145"/>
      <c r="MDV189" s="145"/>
      <c r="MDW189" s="145"/>
      <c r="MDX189" s="145"/>
      <c r="MDY189" s="145"/>
      <c r="MDZ189" s="145"/>
      <c r="MEA189" s="145"/>
      <c r="MEB189" s="145"/>
      <c r="MEC189" s="145"/>
      <c r="MED189" s="145"/>
      <c r="MEE189" s="145"/>
      <c r="MEF189" s="145"/>
      <c r="MEG189" s="145"/>
      <c r="MEH189" s="145"/>
      <c r="MEI189" s="145"/>
      <c r="MEJ189" s="145"/>
      <c r="MEK189" s="145"/>
      <c r="MEL189" s="145"/>
      <c r="MEM189" s="145"/>
      <c r="MEN189" s="145"/>
      <c r="MEO189" s="145"/>
      <c r="MEP189" s="145"/>
      <c r="MEQ189" s="145"/>
      <c r="MER189" s="145"/>
      <c r="MES189" s="145"/>
      <c r="MET189" s="145"/>
      <c r="MEU189" s="145"/>
      <c r="MEV189" s="145"/>
      <c r="MEW189" s="145"/>
      <c r="MEX189" s="145"/>
      <c r="MEY189" s="145"/>
      <c r="MEZ189" s="145"/>
      <c r="MFA189" s="145"/>
      <c r="MFB189" s="145"/>
      <c r="MFC189" s="145"/>
      <c r="MFD189" s="145"/>
      <c r="MFE189" s="145"/>
      <c r="MFF189" s="145"/>
      <c r="MFG189" s="145"/>
      <c r="MFH189" s="145"/>
      <c r="MFI189" s="145"/>
      <c r="MFJ189" s="145"/>
      <c r="MFK189" s="145"/>
      <c r="MFL189" s="145"/>
      <c r="MFM189" s="145"/>
      <c r="MFN189" s="145"/>
      <c r="MFO189" s="145"/>
      <c r="MFP189" s="145"/>
      <c r="MFQ189" s="145"/>
      <c r="MFR189" s="145"/>
      <c r="MFS189" s="145"/>
      <c r="MFT189" s="145"/>
      <c r="MFU189" s="145"/>
      <c r="MFV189" s="145"/>
      <c r="MFW189" s="145"/>
      <c r="MFX189" s="145"/>
      <c r="MFY189" s="145"/>
      <c r="MFZ189" s="145"/>
      <c r="MGA189" s="145"/>
      <c r="MGB189" s="145"/>
      <c r="MGC189" s="145"/>
      <c r="MGD189" s="145"/>
      <c r="MGE189" s="145"/>
      <c r="MGF189" s="145"/>
      <c r="MGG189" s="145"/>
      <c r="MGH189" s="145"/>
      <c r="MGI189" s="145"/>
      <c r="MGJ189" s="145"/>
      <c r="MGK189" s="145"/>
      <c r="MGL189" s="145"/>
      <c r="MGM189" s="145"/>
      <c r="MGN189" s="145"/>
      <c r="MGO189" s="145"/>
      <c r="MGP189" s="145"/>
      <c r="MGQ189" s="145"/>
      <c r="MGR189" s="145"/>
      <c r="MGS189" s="145"/>
      <c r="MGT189" s="145"/>
      <c r="MGU189" s="145"/>
      <c r="MGV189" s="145"/>
      <c r="MGW189" s="145"/>
      <c r="MGX189" s="145"/>
      <c r="MGY189" s="145"/>
      <c r="MGZ189" s="145"/>
      <c r="MHA189" s="145"/>
      <c r="MHB189" s="145"/>
      <c r="MHC189" s="145"/>
      <c r="MHD189" s="145"/>
      <c r="MHE189" s="145"/>
      <c r="MHF189" s="145"/>
      <c r="MHG189" s="145"/>
      <c r="MHH189" s="145"/>
      <c r="MHI189" s="145"/>
      <c r="MHJ189" s="145"/>
      <c r="MHK189" s="145"/>
      <c r="MHL189" s="145"/>
      <c r="MHM189" s="145"/>
      <c r="MHN189" s="145"/>
      <c r="MHO189" s="145"/>
      <c r="MHP189" s="145"/>
      <c r="MHQ189" s="145"/>
      <c r="MHR189" s="145"/>
      <c r="MHS189" s="145"/>
      <c r="MHT189" s="145"/>
      <c r="MHU189" s="145"/>
      <c r="MHV189" s="145"/>
      <c r="MHW189" s="145"/>
      <c r="MHX189" s="145"/>
      <c r="MHY189" s="145"/>
      <c r="MHZ189" s="145"/>
      <c r="MIA189" s="145"/>
      <c r="MIB189" s="145"/>
      <c r="MIC189" s="145"/>
      <c r="MID189" s="145"/>
      <c r="MIE189" s="145"/>
      <c r="MIF189" s="145"/>
      <c r="MIG189" s="145"/>
      <c r="MIH189" s="145"/>
      <c r="MII189" s="145"/>
      <c r="MIJ189" s="145"/>
      <c r="MIK189" s="145"/>
      <c r="MIL189" s="145"/>
      <c r="MIM189" s="145"/>
      <c r="MIN189" s="145"/>
      <c r="MIO189" s="145"/>
      <c r="MIP189" s="145"/>
      <c r="MIQ189" s="145"/>
      <c r="MIR189" s="145"/>
      <c r="MIS189" s="145"/>
      <c r="MIT189" s="145"/>
      <c r="MIU189" s="145"/>
      <c r="MIV189" s="145"/>
      <c r="MIW189" s="145"/>
      <c r="MIX189" s="145"/>
      <c r="MIY189" s="145"/>
      <c r="MIZ189" s="145"/>
      <c r="MJA189" s="145"/>
      <c r="MJB189" s="145"/>
      <c r="MJC189" s="145"/>
      <c r="MJD189" s="145"/>
      <c r="MJE189" s="145"/>
      <c r="MJF189" s="145"/>
      <c r="MJG189" s="145"/>
      <c r="MJH189" s="145"/>
      <c r="MJI189" s="145"/>
      <c r="MJJ189" s="145"/>
      <c r="MJK189" s="145"/>
      <c r="MJL189" s="145"/>
      <c r="MJM189" s="145"/>
      <c r="MJN189" s="145"/>
      <c r="MJO189" s="145"/>
      <c r="MJP189" s="145"/>
      <c r="MJQ189" s="145"/>
      <c r="MJR189" s="145"/>
      <c r="MJS189" s="145"/>
      <c r="MJT189" s="145"/>
      <c r="MJU189" s="145"/>
      <c r="MJV189" s="145"/>
      <c r="MJW189" s="145"/>
      <c r="MJX189" s="145"/>
      <c r="MJY189" s="145"/>
      <c r="MJZ189" s="145"/>
      <c r="MKA189" s="145"/>
      <c r="MKB189" s="145"/>
      <c r="MKC189" s="145"/>
      <c r="MKD189" s="145"/>
      <c r="MKE189" s="145"/>
      <c r="MKF189" s="145"/>
      <c r="MKG189" s="145"/>
      <c r="MKH189" s="145"/>
      <c r="MKI189" s="145"/>
      <c r="MKJ189" s="145"/>
      <c r="MKK189" s="145"/>
      <c r="MKL189" s="145"/>
      <c r="MKM189" s="145"/>
      <c r="MKN189" s="145"/>
      <c r="MKO189" s="145"/>
      <c r="MKP189" s="145"/>
      <c r="MKQ189" s="145"/>
      <c r="MKR189" s="145"/>
      <c r="MKS189" s="145"/>
      <c r="MKT189" s="145"/>
      <c r="MKU189" s="145"/>
      <c r="MKV189" s="145"/>
      <c r="MKW189" s="145"/>
      <c r="MKX189" s="145"/>
      <c r="MKY189" s="145"/>
      <c r="MKZ189" s="145"/>
      <c r="MLA189" s="145"/>
      <c r="MLB189" s="145"/>
      <c r="MLC189" s="145"/>
      <c r="MLD189" s="145"/>
      <c r="MLE189" s="145"/>
      <c r="MLF189" s="145"/>
      <c r="MLG189" s="145"/>
      <c r="MLH189" s="145"/>
      <c r="MLI189" s="145"/>
      <c r="MLJ189" s="145"/>
      <c r="MLK189" s="145"/>
      <c r="MLL189" s="145"/>
      <c r="MLM189" s="145"/>
      <c r="MLN189" s="145"/>
      <c r="MLO189" s="145"/>
      <c r="MLP189" s="145"/>
      <c r="MLQ189" s="145"/>
      <c r="MLR189" s="145"/>
      <c r="MLS189" s="145"/>
      <c r="MLT189" s="145"/>
      <c r="MLU189" s="145"/>
      <c r="MLV189" s="145"/>
      <c r="MLW189" s="145"/>
      <c r="MLX189" s="145"/>
      <c r="MLY189" s="145"/>
      <c r="MLZ189" s="145"/>
      <c r="MMA189" s="145"/>
      <c r="MMB189" s="145"/>
      <c r="MMC189" s="145"/>
      <c r="MMD189" s="145"/>
      <c r="MME189" s="145"/>
      <c r="MMF189" s="145"/>
      <c r="MMG189" s="145"/>
      <c r="MMH189" s="145"/>
      <c r="MMI189" s="145"/>
      <c r="MMJ189" s="145"/>
      <c r="MMK189" s="145"/>
      <c r="MML189" s="145"/>
      <c r="MMM189" s="145"/>
      <c r="MMN189" s="145"/>
      <c r="MMO189" s="145"/>
      <c r="MMP189" s="145"/>
      <c r="MMQ189" s="145"/>
      <c r="MMR189" s="145"/>
      <c r="MMS189" s="145"/>
      <c r="MMT189" s="145"/>
      <c r="MMU189" s="145"/>
      <c r="MMV189" s="145"/>
      <c r="MMW189" s="145"/>
      <c r="MMX189" s="145"/>
      <c r="MMY189" s="145"/>
      <c r="MMZ189" s="145"/>
      <c r="MNA189" s="145"/>
      <c r="MNB189" s="145"/>
      <c r="MNC189" s="145"/>
      <c r="MND189" s="145"/>
      <c r="MNE189" s="145"/>
      <c r="MNF189" s="145"/>
      <c r="MNG189" s="145"/>
      <c r="MNH189" s="145"/>
      <c r="MNI189" s="145"/>
      <c r="MNJ189" s="145"/>
      <c r="MNK189" s="145"/>
      <c r="MNL189" s="145"/>
      <c r="MNM189" s="145"/>
      <c r="MNN189" s="145"/>
      <c r="MNO189" s="145"/>
      <c r="MNP189" s="145"/>
      <c r="MNQ189" s="145"/>
      <c r="MNR189" s="145"/>
      <c r="MNS189" s="145"/>
      <c r="MNT189" s="145"/>
      <c r="MNU189" s="145"/>
      <c r="MNV189" s="145"/>
      <c r="MNW189" s="145"/>
      <c r="MNX189" s="145"/>
      <c r="MNY189" s="145"/>
      <c r="MNZ189" s="145"/>
      <c r="MOA189" s="145"/>
      <c r="MOB189" s="145"/>
      <c r="MOC189" s="145"/>
      <c r="MOD189" s="145"/>
      <c r="MOE189" s="145"/>
      <c r="MOF189" s="145"/>
      <c r="MOG189" s="145"/>
      <c r="MOH189" s="145"/>
      <c r="MOI189" s="145"/>
      <c r="MOJ189" s="145"/>
      <c r="MOK189" s="145"/>
      <c r="MOL189" s="145"/>
      <c r="MOM189" s="145"/>
      <c r="MON189" s="145"/>
      <c r="MOO189" s="145"/>
      <c r="MOP189" s="145"/>
      <c r="MOQ189" s="145"/>
      <c r="MOR189" s="145"/>
      <c r="MOS189" s="145"/>
      <c r="MOT189" s="145"/>
      <c r="MOU189" s="145"/>
      <c r="MOV189" s="145"/>
      <c r="MOW189" s="145"/>
      <c r="MOX189" s="145"/>
      <c r="MOY189" s="145"/>
      <c r="MOZ189" s="145"/>
      <c r="MPA189" s="145"/>
      <c r="MPB189" s="145"/>
      <c r="MPC189" s="145"/>
      <c r="MPD189" s="145"/>
      <c r="MPE189" s="145"/>
      <c r="MPF189" s="145"/>
      <c r="MPG189" s="145"/>
      <c r="MPH189" s="145"/>
      <c r="MPI189" s="145"/>
      <c r="MPJ189" s="145"/>
      <c r="MPK189" s="145"/>
      <c r="MPL189" s="145"/>
      <c r="MPM189" s="145"/>
      <c r="MPN189" s="145"/>
      <c r="MPO189" s="145"/>
      <c r="MPP189" s="145"/>
      <c r="MPQ189" s="145"/>
      <c r="MPR189" s="145"/>
      <c r="MPS189" s="145"/>
      <c r="MPT189" s="145"/>
      <c r="MPU189" s="145"/>
      <c r="MPV189" s="145"/>
      <c r="MPW189" s="145"/>
      <c r="MPX189" s="145"/>
      <c r="MPY189" s="145"/>
      <c r="MPZ189" s="145"/>
      <c r="MQA189" s="145"/>
      <c r="MQB189" s="145"/>
      <c r="MQC189" s="145"/>
      <c r="MQD189" s="145"/>
      <c r="MQE189" s="145"/>
      <c r="MQF189" s="145"/>
      <c r="MQG189" s="145"/>
      <c r="MQH189" s="145"/>
      <c r="MQI189" s="145"/>
      <c r="MQJ189" s="145"/>
      <c r="MQK189" s="145"/>
      <c r="MQL189" s="145"/>
      <c r="MQM189" s="145"/>
      <c r="MQN189" s="145"/>
      <c r="MQO189" s="145"/>
      <c r="MQP189" s="145"/>
      <c r="MQQ189" s="145"/>
      <c r="MQR189" s="145"/>
      <c r="MQS189" s="145"/>
      <c r="MQT189" s="145"/>
      <c r="MQU189" s="145"/>
      <c r="MQV189" s="145"/>
      <c r="MQW189" s="145"/>
      <c r="MQX189" s="145"/>
      <c r="MQY189" s="145"/>
      <c r="MQZ189" s="145"/>
      <c r="MRA189" s="145"/>
      <c r="MRB189" s="145"/>
      <c r="MRC189" s="145"/>
      <c r="MRD189" s="145"/>
      <c r="MRE189" s="145"/>
      <c r="MRF189" s="145"/>
      <c r="MRG189" s="145"/>
      <c r="MRH189" s="145"/>
      <c r="MRI189" s="145"/>
      <c r="MRJ189" s="145"/>
      <c r="MRK189" s="145"/>
      <c r="MRL189" s="145"/>
      <c r="MRM189" s="145"/>
      <c r="MRN189" s="145"/>
      <c r="MRO189" s="145"/>
      <c r="MRP189" s="145"/>
      <c r="MRQ189" s="145"/>
      <c r="MRR189" s="145"/>
      <c r="MRS189" s="145"/>
      <c r="MRT189" s="145"/>
      <c r="MRU189" s="145"/>
      <c r="MRV189" s="145"/>
      <c r="MRW189" s="145"/>
      <c r="MRX189" s="145"/>
      <c r="MRY189" s="145"/>
      <c r="MRZ189" s="145"/>
      <c r="MSA189" s="145"/>
      <c r="MSB189" s="145"/>
      <c r="MSC189" s="145"/>
      <c r="MSD189" s="145"/>
      <c r="MSE189" s="145"/>
      <c r="MSF189" s="145"/>
      <c r="MSG189" s="145"/>
      <c r="MSH189" s="145"/>
      <c r="MSI189" s="145"/>
      <c r="MSJ189" s="145"/>
      <c r="MSK189" s="145"/>
      <c r="MSL189" s="145"/>
      <c r="MSM189" s="145"/>
      <c r="MSN189" s="145"/>
      <c r="MSO189" s="145"/>
      <c r="MSP189" s="145"/>
      <c r="MSQ189" s="145"/>
      <c r="MSR189" s="145"/>
      <c r="MSS189" s="145"/>
      <c r="MST189" s="145"/>
      <c r="MSU189" s="145"/>
      <c r="MSV189" s="145"/>
      <c r="MSW189" s="145"/>
      <c r="MSX189" s="145"/>
      <c r="MSY189" s="145"/>
      <c r="MSZ189" s="145"/>
      <c r="MTA189" s="145"/>
      <c r="MTB189" s="145"/>
      <c r="MTC189" s="145"/>
      <c r="MTD189" s="145"/>
      <c r="MTE189" s="145"/>
      <c r="MTF189" s="145"/>
      <c r="MTG189" s="145"/>
      <c r="MTH189" s="145"/>
      <c r="MTI189" s="145"/>
      <c r="MTJ189" s="145"/>
      <c r="MTK189" s="145"/>
      <c r="MTL189" s="145"/>
      <c r="MTM189" s="145"/>
      <c r="MTN189" s="145"/>
      <c r="MTO189" s="145"/>
      <c r="MTP189" s="145"/>
      <c r="MTQ189" s="145"/>
      <c r="MTR189" s="145"/>
      <c r="MTS189" s="145"/>
      <c r="MTT189" s="145"/>
      <c r="MTU189" s="145"/>
      <c r="MTV189" s="145"/>
      <c r="MTW189" s="145"/>
      <c r="MTX189" s="145"/>
      <c r="MTY189" s="145"/>
      <c r="MTZ189" s="145"/>
      <c r="MUA189" s="145"/>
      <c r="MUB189" s="145"/>
      <c r="MUC189" s="145"/>
      <c r="MUD189" s="145"/>
      <c r="MUE189" s="145"/>
      <c r="MUF189" s="145"/>
      <c r="MUG189" s="145"/>
      <c r="MUH189" s="145"/>
      <c r="MUI189" s="145"/>
      <c r="MUJ189" s="145"/>
      <c r="MUK189" s="145"/>
      <c r="MUL189" s="145"/>
      <c r="MUM189" s="145"/>
      <c r="MUN189" s="145"/>
      <c r="MUO189" s="145"/>
      <c r="MUP189" s="145"/>
      <c r="MUQ189" s="145"/>
      <c r="MUR189" s="145"/>
      <c r="MUS189" s="145"/>
      <c r="MUT189" s="145"/>
      <c r="MUU189" s="145"/>
      <c r="MUV189" s="145"/>
      <c r="MUW189" s="145"/>
      <c r="MUX189" s="145"/>
      <c r="MUY189" s="145"/>
      <c r="MUZ189" s="145"/>
      <c r="MVA189" s="145"/>
      <c r="MVB189" s="145"/>
      <c r="MVC189" s="145"/>
      <c r="MVD189" s="145"/>
      <c r="MVE189" s="145"/>
      <c r="MVF189" s="145"/>
      <c r="MVG189" s="145"/>
      <c r="MVH189" s="145"/>
      <c r="MVI189" s="145"/>
      <c r="MVJ189" s="145"/>
      <c r="MVK189" s="145"/>
      <c r="MVL189" s="145"/>
      <c r="MVM189" s="145"/>
      <c r="MVN189" s="145"/>
      <c r="MVO189" s="145"/>
      <c r="MVP189" s="145"/>
      <c r="MVQ189" s="145"/>
      <c r="MVR189" s="145"/>
      <c r="MVS189" s="145"/>
      <c r="MVT189" s="145"/>
      <c r="MVU189" s="145"/>
      <c r="MVV189" s="145"/>
      <c r="MVW189" s="145"/>
      <c r="MVX189" s="145"/>
      <c r="MVY189" s="145"/>
      <c r="MVZ189" s="145"/>
      <c r="MWA189" s="145"/>
      <c r="MWB189" s="145"/>
      <c r="MWC189" s="145"/>
      <c r="MWD189" s="145"/>
      <c r="MWE189" s="145"/>
      <c r="MWF189" s="145"/>
      <c r="MWG189" s="145"/>
      <c r="MWH189" s="145"/>
      <c r="MWI189" s="145"/>
      <c r="MWJ189" s="145"/>
      <c r="MWK189" s="145"/>
      <c r="MWL189" s="145"/>
      <c r="MWM189" s="145"/>
      <c r="MWN189" s="145"/>
      <c r="MWO189" s="145"/>
      <c r="MWP189" s="145"/>
      <c r="MWQ189" s="145"/>
      <c r="MWR189" s="145"/>
      <c r="MWS189" s="145"/>
      <c r="MWT189" s="145"/>
      <c r="MWU189" s="145"/>
      <c r="MWV189" s="145"/>
      <c r="MWW189" s="145"/>
      <c r="MWX189" s="145"/>
      <c r="MWY189" s="145"/>
      <c r="MWZ189" s="145"/>
      <c r="MXA189" s="145"/>
      <c r="MXB189" s="145"/>
      <c r="MXC189" s="145"/>
      <c r="MXD189" s="145"/>
      <c r="MXE189" s="145"/>
      <c r="MXF189" s="145"/>
      <c r="MXG189" s="145"/>
      <c r="MXH189" s="145"/>
      <c r="MXI189" s="145"/>
      <c r="MXJ189" s="145"/>
      <c r="MXK189" s="145"/>
      <c r="MXL189" s="145"/>
      <c r="MXM189" s="145"/>
      <c r="MXN189" s="145"/>
      <c r="MXO189" s="145"/>
      <c r="MXP189" s="145"/>
      <c r="MXQ189" s="145"/>
      <c r="MXR189" s="145"/>
      <c r="MXS189" s="145"/>
      <c r="MXT189" s="145"/>
      <c r="MXU189" s="145"/>
      <c r="MXV189" s="145"/>
      <c r="MXW189" s="145"/>
      <c r="MXX189" s="145"/>
      <c r="MXY189" s="145"/>
      <c r="MXZ189" s="145"/>
      <c r="MYA189" s="145"/>
      <c r="MYB189" s="145"/>
      <c r="MYC189" s="145"/>
      <c r="MYD189" s="145"/>
      <c r="MYE189" s="145"/>
      <c r="MYF189" s="145"/>
      <c r="MYG189" s="145"/>
      <c r="MYH189" s="145"/>
      <c r="MYI189" s="145"/>
      <c r="MYJ189" s="145"/>
      <c r="MYK189" s="145"/>
      <c r="MYL189" s="145"/>
      <c r="MYM189" s="145"/>
      <c r="MYN189" s="145"/>
      <c r="MYO189" s="145"/>
      <c r="MYP189" s="145"/>
      <c r="MYQ189" s="145"/>
      <c r="MYR189" s="145"/>
      <c r="MYS189" s="145"/>
      <c r="MYT189" s="145"/>
      <c r="MYU189" s="145"/>
      <c r="MYV189" s="145"/>
      <c r="MYW189" s="145"/>
      <c r="MYX189" s="145"/>
      <c r="MYY189" s="145"/>
      <c r="MYZ189" s="145"/>
      <c r="MZA189" s="145"/>
      <c r="MZB189" s="145"/>
      <c r="MZC189" s="145"/>
      <c r="MZD189" s="145"/>
      <c r="MZE189" s="145"/>
      <c r="MZF189" s="145"/>
      <c r="MZG189" s="145"/>
      <c r="MZH189" s="145"/>
      <c r="MZI189" s="145"/>
      <c r="MZJ189" s="145"/>
      <c r="MZK189" s="145"/>
      <c r="MZL189" s="145"/>
      <c r="MZM189" s="145"/>
      <c r="MZN189" s="145"/>
      <c r="MZO189" s="145"/>
      <c r="MZP189" s="145"/>
      <c r="MZQ189" s="145"/>
      <c r="MZR189" s="145"/>
      <c r="MZS189" s="145"/>
      <c r="MZT189" s="145"/>
      <c r="MZU189" s="145"/>
      <c r="MZV189" s="145"/>
      <c r="MZW189" s="145"/>
      <c r="MZX189" s="145"/>
      <c r="MZY189" s="145"/>
      <c r="MZZ189" s="145"/>
      <c r="NAA189" s="145"/>
      <c r="NAB189" s="145"/>
      <c r="NAC189" s="145"/>
      <c r="NAD189" s="145"/>
      <c r="NAE189" s="145"/>
      <c r="NAF189" s="145"/>
      <c r="NAG189" s="145"/>
      <c r="NAH189" s="145"/>
      <c r="NAI189" s="145"/>
      <c r="NAJ189" s="145"/>
      <c r="NAK189" s="145"/>
      <c r="NAL189" s="145"/>
      <c r="NAM189" s="145"/>
      <c r="NAN189" s="145"/>
      <c r="NAO189" s="145"/>
      <c r="NAP189" s="145"/>
      <c r="NAQ189" s="145"/>
      <c r="NAR189" s="145"/>
      <c r="NAS189" s="145"/>
      <c r="NAT189" s="145"/>
      <c r="NAU189" s="145"/>
      <c r="NAV189" s="145"/>
      <c r="NAW189" s="145"/>
      <c r="NAX189" s="145"/>
      <c r="NAY189" s="145"/>
      <c r="NAZ189" s="145"/>
      <c r="NBA189" s="145"/>
      <c r="NBB189" s="145"/>
      <c r="NBC189" s="145"/>
      <c r="NBD189" s="145"/>
      <c r="NBE189" s="145"/>
      <c r="NBF189" s="145"/>
      <c r="NBG189" s="145"/>
      <c r="NBH189" s="145"/>
      <c r="NBI189" s="145"/>
      <c r="NBJ189" s="145"/>
      <c r="NBK189" s="145"/>
      <c r="NBL189" s="145"/>
      <c r="NBM189" s="145"/>
      <c r="NBN189" s="145"/>
      <c r="NBO189" s="145"/>
      <c r="NBP189" s="145"/>
      <c r="NBQ189" s="145"/>
      <c r="NBR189" s="145"/>
      <c r="NBS189" s="145"/>
      <c r="NBT189" s="145"/>
      <c r="NBU189" s="145"/>
      <c r="NBV189" s="145"/>
      <c r="NBW189" s="145"/>
      <c r="NBX189" s="145"/>
      <c r="NBY189" s="145"/>
      <c r="NBZ189" s="145"/>
      <c r="NCA189" s="145"/>
      <c r="NCB189" s="145"/>
      <c r="NCC189" s="145"/>
      <c r="NCD189" s="145"/>
      <c r="NCE189" s="145"/>
      <c r="NCF189" s="145"/>
      <c r="NCG189" s="145"/>
      <c r="NCH189" s="145"/>
      <c r="NCI189" s="145"/>
      <c r="NCJ189" s="145"/>
      <c r="NCK189" s="145"/>
      <c r="NCL189" s="145"/>
      <c r="NCM189" s="145"/>
      <c r="NCN189" s="145"/>
      <c r="NCO189" s="145"/>
      <c r="NCP189" s="145"/>
      <c r="NCQ189" s="145"/>
      <c r="NCR189" s="145"/>
      <c r="NCS189" s="145"/>
      <c r="NCT189" s="145"/>
      <c r="NCU189" s="145"/>
      <c r="NCV189" s="145"/>
      <c r="NCW189" s="145"/>
      <c r="NCX189" s="145"/>
      <c r="NCY189" s="145"/>
      <c r="NCZ189" s="145"/>
      <c r="NDA189" s="145"/>
      <c r="NDB189" s="145"/>
      <c r="NDC189" s="145"/>
      <c r="NDD189" s="145"/>
      <c r="NDE189" s="145"/>
      <c r="NDF189" s="145"/>
      <c r="NDG189" s="145"/>
      <c r="NDH189" s="145"/>
      <c r="NDI189" s="145"/>
      <c r="NDJ189" s="145"/>
      <c r="NDK189" s="145"/>
      <c r="NDL189" s="145"/>
      <c r="NDM189" s="145"/>
      <c r="NDN189" s="145"/>
      <c r="NDO189" s="145"/>
      <c r="NDP189" s="145"/>
      <c r="NDQ189" s="145"/>
      <c r="NDR189" s="145"/>
      <c r="NDS189" s="145"/>
      <c r="NDT189" s="145"/>
      <c r="NDU189" s="145"/>
      <c r="NDV189" s="145"/>
      <c r="NDW189" s="145"/>
      <c r="NDX189" s="145"/>
      <c r="NDY189" s="145"/>
      <c r="NDZ189" s="145"/>
      <c r="NEA189" s="145"/>
      <c r="NEB189" s="145"/>
      <c r="NEC189" s="145"/>
      <c r="NED189" s="145"/>
      <c r="NEE189" s="145"/>
      <c r="NEF189" s="145"/>
      <c r="NEG189" s="145"/>
      <c r="NEH189" s="145"/>
      <c r="NEI189" s="145"/>
      <c r="NEJ189" s="145"/>
      <c r="NEK189" s="145"/>
      <c r="NEL189" s="145"/>
      <c r="NEM189" s="145"/>
      <c r="NEN189" s="145"/>
      <c r="NEO189" s="145"/>
      <c r="NEP189" s="145"/>
      <c r="NEQ189" s="145"/>
      <c r="NER189" s="145"/>
      <c r="NES189" s="145"/>
      <c r="NET189" s="145"/>
      <c r="NEU189" s="145"/>
      <c r="NEV189" s="145"/>
      <c r="NEW189" s="145"/>
      <c r="NEX189" s="145"/>
      <c r="NEY189" s="145"/>
      <c r="NEZ189" s="145"/>
      <c r="NFA189" s="145"/>
      <c r="NFB189" s="145"/>
      <c r="NFC189" s="145"/>
      <c r="NFD189" s="145"/>
      <c r="NFE189" s="145"/>
      <c r="NFF189" s="145"/>
      <c r="NFG189" s="145"/>
      <c r="NFH189" s="145"/>
      <c r="NFI189" s="145"/>
      <c r="NFJ189" s="145"/>
      <c r="NFK189" s="145"/>
      <c r="NFL189" s="145"/>
      <c r="NFM189" s="145"/>
      <c r="NFN189" s="145"/>
      <c r="NFO189" s="145"/>
      <c r="NFP189" s="145"/>
      <c r="NFQ189" s="145"/>
      <c r="NFR189" s="145"/>
      <c r="NFS189" s="145"/>
      <c r="NFT189" s="145"/>
      <c r="NFU189" s="145"/>
      <c r="NFV189" s="145"/>
      <c r="NFW189" s="145"/>
      <c r="NFX189" s="145"/>
      <c r="NFY189" s="145"/>
      <c r="NFZ189" s="145"/>
      <c r="NGA189" s="145"/>
      <c r="NGB189" s="145"/>
      <c r="NGC189" s="145"/>
      <c r="NGD189" s="145"/>
      <c r="NGE189" s="145"/>
      <c r="NGF189" s="145"/>
      <c r="NGG189" s="145"/>
      <c r="NGH189" s="145"/>
      <c r="NGI189" s="145"/>
      <c r="NGJ189" s="145"/>
      <c r="NGK189" s="145"/>
      <c r="NGL189" s="145"/>
      <c r="NGM189" s="145"/>
      <c r="NGN189" s="145"/>
      <c r="NGO189" s="145"/>
      <c r="NGP189" s="145"/>
      <c r="NGQ189" s="145"/>
      <c r="NGR189" s="145"/>
      <c r="NGS189" s="145"/>
      <c r="NGT189" s="145"/>
      <c r="NGU189" s="145"/>
      <c r="NGV189" s="145"/>
      <c r="NGW189" s="145"/>
      <c r="NGX189" s="145"/>
      <c r="NGY189" s="145"/>
      <c r="NGZ189" s="145"/>
      <c r="NHA189" s="145"/>
      <c r="NHB189" s="145"/>
      <c r="NHC189" s="145"/>
      <c r="NHD189" s="145"/>
      <c r="NHE189" s="145"/>
      <c r="NHF189" s="145"/>
      <c r="NHG189" s="145"/>
      <c r="NHH189" s="145"/>
      <c r="NHI189" s="145"/>
      <c r="NHJ189" s="145"/>
      <c r="NHK189" s="145"/>
      <c r="NHL189" s="145"/>
      <c r="NHM189" s="145"/>
      <c r="NHN189" s="145"/>
      <c r="NHO189" s="145"/>
      <c r="NHP189" s="145"/>
      <c r="NHQ189" s="145"/>
      <c r="NHR189" s="145"/>
      <c r="NHS189" s="145"/>
      <c r="NHT189" s="145"/>
      <c r="NHU189" s="145"/>
      <c r="NHV189" s="145"/>
      <c r="NHW189" s="145"/>
      <c r="NHX189" s="145"/>
      <c r="NHY189" s="145"/>
      <c r="NHZ189" s="145"/>
      <c r="NIA189" s="145"/>
      <c r="NIB189" s="145"/>
      <c r="NIC189" s="145"/>
      <c r="NID189" s="145"/>
      <c r="NIE189" s="145"/>
      <c r="NIF189" s="145"/>
      <c r="NIG189" s="145"/>
      <c r="NIH189" s="145"/>
      <c r="NII189" s="145"/>
      <c r="NIJ189" s="145"/>
      <c r="NIK189" s="145"/>
      <c r="NIL189" s="145"/>
      <c r="NIM189" s="145"/>
      <c r="NIN189" s="145"/>
      <c r="NIO189" s="145"/>
      <c r="NIP189" s="145"/>
      <c r="NIQ189" s="145"/>
      <c r="NIR189" s="145"/>
      <c r="NIS189" s="145"/>
      <c r="NIT189" s="145"/>
      <c r="NIU189" s="145"/>
      <c r="NIV189" s="145"/>
      <c r="NIW189" s="145"/>
      <c r="NIX189" s="145"/>
      <c r="NIY189" s="145"/>
      <c r="NIZ189" s="145"/>
      <c r="NJA189" s="145"/>
      <c r="NJB189" s="145"/>
      <c r="NJC189" s="145"/>
      <c r="NJD189" s="145"/>
      <c r="NJE189" s="145"/>
      <c r="NJF189" s="145"/>
      <c r="NJG189" s="145"/>
      <c r="NJH189" s="145"/>
      <c r="NJI189" s="145"/>
      <c r="NJJ189" s="145"/>
      <c r="NJK189" s="145"/>
      <c r="NJL189" s="145"/>
      <c r="NJM189" s="145"/>
      <c r="NJN189" s="145"/>
      <c r="NJO189" s="145"/>
      <c r="NJP189" s="145"/>
      <c r="NJQ189" s="145"/>
      <c r="NJR189" s="145"/>
      <c r="NJS189" s="145"/>
      <c r="NJT189" s="145"/>
      <c r="NJU189" s="145"/>
      <c r="NJV189" s="145"/>
      <c r="NJW189" s="145"/>
      <c r="NJX189" s="145"/>
      <c r="NJY189" s="145"/>
      <c r="NJZ189" s="145"/>
      <c r="NKA189" s="145"/>
      <c r="NKB189" s="145"/>
      <c r="NKC189" s="145"/>
      <c r="NKD189" s="145"/>
      <c r="NKE189" s="145"/>
      <c r="NKF189" s="145"/>
      <c r="NKG189" s="145"/>
      <c r="NKH189" s="145"/>
      <c r="NKI189" s="145"/>
      <c r="NKJ189" s="145"/>
      <c r="NKK189" s="145"/>
      <c r="NKL189" s="145"/>
      <c r="NKM189" s="145"/>
      <c r="NKN189" s="145"/>
      <c r="NKO189" s="145"/>
      <c r="NKP189" s="145"/>
      <c r="NKQ189" s="145"/>
      <c r="NKR189" s="145"/>
      <c r="NKS189" s="145"/>
      <c r="NKT189" s="145"/>
      <c r="NKU189" s="145"/>
      <c r="NKV189" s="145"/>
      <c r="NKW189" s="145"/>
      <c r="NKX189" s="145"/>
      <c r="NKY189" s="145"/>
      <c r="NKZ189" s="145"/>
      <c r="NLA189" s="145"/>
      <c r="NLB189" s="145"/>
      <c r="NLC189" s="145"/>
      <c r="NLD189" s="145"/>
      <c r="NLE189" s="145"/>
      <c r="NLF189" s="145"/>
      <c r="NLG189" s="145"/>
      <c r="NLH189" s="145"/>
      <c r="NLI189" s="145"/>
      <c r="NLJ189" s="145"/>
      <c r="NLK189" s="145"/>
      <c r="NLL189" s="145"/>
      <c r="NLM189" s="145"/>
      <c r="NLN189" s="145"/>
      <c r="NLO189" s="145"/>
      <c r="NLP189" s="145"/>
      <c r="NLQ189" s="145"/>
      <c r="NLR189" s="145"/>
      <c r="NLS189" s="145"/>
      <c r="NLT189" s="145"/>
      <c r="NLU189" s="145"/>
      <c r="NLV189" s="145"/>
      <c r="NLW189" s="145"/>
      <c r="NLX189" s="145"/>
      <c r="NLY189" s="145"/>
      <c r="NLZ189" s="145"/>
      <c r="NMA189" s="145"/>
      <c r="NMB189" s="145"/>
      <c r="NMC189" s="145"/>
      <c r="NMD189" s="145"/>
      <c r="NME189" s="145"/>
      <c r="NMF189" s="145"/>
      <c r="NMG189" s="145"/>
      <c r="NMH189" s="145"/>
      <c r="NMI189" s="145"/>
      <c r="NMJ189" s="145"/>
      <c r="NMK189" s="145"/>
      <c r="NML189" s="145"/>
      <c r="NMM189" s="145"/>
      <c r="NMN189" s="145"/>
      <c r="NMO189" s="145"/>
      <c r="NMP189" s="145"/>
      <c r="NMQ189" s="145"/>
      <c r="NMR189" s="145"/>
      <c r="NMS189" s="145"/>
      <c r="NMT189" s="145"/>
      <c r="NMU189" s="145"/>
      <c r="NMV189" s="145"/>
      <c r="NMW189" s="145"/>
      <c r="NMX189" s="145"/>
      <c r="NMY189" s="145"/>
      <c r="NMZ189" s="145"/>
      <c r="NNA189" s="145"/>
      <c r="NNB189" s="145"/>
      <c r="NNC189" s="145"/>
      <c r="NND189" s="145"/>
      <c r="NNE189" s="145"/>
      <c r="NNF189" s="145"/>
      <c r="NNG189" s="145"/>
      <c r="NNH189" s="145"/>
      <c r="NNI189" s="145"/>
      <c r="NNJ189" s="145"/>
      <c r="NNK189" s="145"/>
      <c r="NNL189" s="145"/>
      <c r="NNM189" s="145"/>
      <c r="NNN189" s="145"/>
      <c r="NNO189" s="145"/>
      <c r="NNP189" s="145"/>
      <c r="NNQ189" s="145"/>
      <c r="NNR189" s="145"/>
      <c r="NNS189" s="145"/>
      <c r="NNT189" s="145"/>
      <c r="NNU189" s="145"/>
      <c r="NNV189" s="145"/>
      <c r="NNW189" s="145"/>
      <c r="NNX189" s="145"/>
      <c r="NNY189" s="145"/>
      <c r="NNZ189" s="145"/>
      <c r="NOA189" s="145"/>
      <c r="NOB189" s="145"/>
      <c r="NOC189" s="145"/>
      <c r="NOD189" s="145"/>
      <c r="NOE189" s="145"/>
      <c r="NOF189" s="145"/>
      <c r="NOG189" s="145"/>
      <c r="NOH189" s="145"/>
      <c r="NOI189" s="145"/>
      <c r="NOJ189" s="145"/>
      <c r="NOK189" s="145"/>
      <c r="NOL189" s="145"/>
      <c r="NOM189" s="145"/>
      <c r="NON189" s="145"/>
      <c r="NOO189" s="145"/>
      <c r="NOP189" s="145"/>
      <c r="NOQ189" s="145"/>
      <c r="NOR189" s="145"/>
      <c r="NOS189" s="145"/>
      <c r="NOT189" s="145"/>
      <c r="NOU189" s="145"/>
      <c r="NOV189" s="145"/>
      <c r="NOW189" s="145"/>
      <c r="NOX189" s="145"/>
      <c r="NOY189" s="145"/>
      <c r="NOZ189" s="145"/>
      <c r="NPA189" s="145"/>
      <c r="NPB189" s="145"/>
      <c r="NPC189" s="145"/>
      <c r="NPD189" s="145"/>
      <c r="NPE189" s="145"/>
      <c r="NPF189" s="145"/>
      <c r="NPG189" s="145"/>
      <c r="NPH189" s="145"/>
      <c r="NPI189" s="145"/>
      <c r="NPJ189" s="145"/>
      <c r="NPK189" s="145"/>
      <c r="NPL189" s="145"/>
      <c r="NPM189" s="145"/>
      <c r="NPN189" s="145"/>
      <c r="NPO189" s="145"/>
      <c r="NPP189" s="145"/>
      <c r="NPQ189" s="145"/>
      <c r="NPR189" s="145"/>
      <c r="NPS189" s="145"/>
      <c r="NPT189" s="145"/>
      <c r="NPU189" s="145"/>
      <c r="NPV189" s="145"/>
      <c r="NPW189" s="145"/>
      <c r="NPX189" s="145"/>
      <c r="NPY189" s="145"/>
      <c r="NPZ189" s="145"/>
      <c r="NQA189" s="145"/>
      <c r="NQB189" s="145"/>
      <c r="NQC189" s="145"/>
      <c r="NQD189" s="145"/>
      <c r="NQE189" s="145"/>
      <c r="NQF189" s="145"/>
      <c r="NQG189" s="145"/>
      <c r="NQH189" s="145"/>
      <c r="NQI189" s="145"/>
      <c r="NQJ189" s="145"/>
      <c r="NQK189" s="145"/>
      <c r="NQL189" s="145"/>
      <c r="NQM189" s="145"/>
      <c r="NQN189" s="145"/>
      <c r="NQO189" s="145"/>
      <c r="NQP189" s="145"/>
      <c r="NQQ189" s="145"/>
      <c r="NQR189" s="145"/>
      <c r="NQS189" s="145"/>
      <c r="NQT189" s="145"/>
      <c r="NQU189" s="145"/>
      <c r="NQV189" s="145"/>
      <c r="NQW189" s="145"/>
      <c r="NQX189" s="145"/>
      <c r="NQY189" s="145"/>
      <c r="NQZ189" s="145"/>
      <c r="NRA189" s="145"/>
      <c r="NRB189" s="145"/>
      <c r="NRC189" s="145"/>
      <c r="NRD189" s="145"/>
      <c r="NRE189" s="145"/>
      <c r="NRF189" s="145"/>
      <c r="NRG189" s="145"/>
      <c r="NRH189" s="145"/>
      <c r="NRI189" s="145"/>
      <c r="NRJ189" s="145"/>
      <c r="NRK189" s="145"/>
      <c r="NRL189" s="145"/>
      <c r="NRM189" s="145"/>
      <c r="NRN189" s="145"/>
      <c r="NRO189" s="145"/>
      <c r="NRP189" s="145"/>
      <c r="NRQ189" s="145"/>
      <c r="NRR189" s="145"/>
      <c r="NRS189" s="145"/>
      <c r="NRT189" s="145"/>
      <c r="NRU189" s="145"/>
      <c r="NRV189" s="145"/>
      <c r="NRW189" s="145"/>
      <c r="NRX189" s="145"/>
      <c r="NRY189" s="145"/>
      <c r="NRZ189" s="145"/>
      <c r="NSA189" s="145"/>
      <c r="NSB189" s="145"/>
      <c r="NSC189" s="145"/>
      <c r="NSD189" s="145"/>
      <c r="NSE189" s="145"/>
      <c r="NSF189" s="145"/>
      <c r="NSG189" s="145"/>
      <c r="NSH189" s="145"/>
      <c r="NSI189" s="145"/>
      <c r="NSJ189" s="145"/>
      <c r="NSK189" s="145"/>
      <c r="NSL189" s="145"/>
      <c r="NSM189" s="145"/>
      <c r="NSN189" s="145"/>
      <c r="NSO189" s="145"/>
      <c r="NSP189" s="145"/>
      <c r="NSQ189" s="145"/>
      <c r="NSR189" s="145"/>
      <c r="NSS189" s="145"/>
      <c r="NST189" s="145"/>
      <c r="NSU189" s="145"/>
      <c r="NSV189" s="145"/>
      <c r="NSW189" s="145"/>
      <c r="NSX189" s="145"/>
      <c r="NSY189" s="145"/>
      <c r="NSZ189" s="145"/>
      <c r="NTA189" s="145"/>
      <c r="NTB189" s="145"/>
      <c r="NTC189" s="145"/>
      <c r="NTD189" s="145"/>
      <c r="NTE189" s="145"/>
      <c r="NTF189" s="145"/>
      <c r="NTG189" s="145"/>
      <c r="NTH189" s="145"/>
      <c r="NTI189" s="145"/>
      <c r="NTJ189" s="145"/>
      <c r="NTK189" s="145"/>
      <c r="NTL189" s="145"/>
      <c r="NTM189" s="145"/>
      <c r="NTN189" s="145"/>
      <c r="NTO189" s="145"/>
      <c r="NTP189" s="145"/>
      <c r="NTQ189" s="145"/>
      <c r="NTR189" s="145"/>
      <c r="NTS189" s="145"/>
      <c r="NTT189" s="145"/>
      <c r="NTU189" s="145"/>
      <c r="NTV189" s="145"/>
      <c r="NTW189" s="145"/>
      <c r="NTX189" s="145"/>
      <c r="NTY189" s="145"/>
      <c r="NTZ189" s="145"/>
      <c r="NUA189" s="145"/>
      <c r="NUB189" s="145"/>
      <c r="NUC189" s="145"/>
      <c r="NUD189" s="145"/>
      <c r="NUE189" s="145"/>
      <c r="NUF189" s="145"/>
      <c r="NUG189" s="145"/>
      <c r="NUH189" s="145"/>
      <c r="NUI189" s="145"/>
      <c r="NUJ189" s="145"/>
      <c r="NUK189" s="145"/>
      <c r="NUL189" s="145"/>
      <c r="NUM189" s="145"/>
      <c r="NUN189" s="145"/>
      <c r="NUO189" s="145"/>
      <c r="NUP189" s="145"/>
      <c r="NUQ189" s="145"/>
      <c r="NUR189" s="145"/>
      <c r="NUS189" s="145"/>
      <c r="NUT189" s="145"/>
      <c r="NUU189" s="145"/>
      <c r="NUV189" s="145"/>
      <c r="NUW189" s="145"/>
      <c r="NUX189" s="145"/>
      <c r="NUY189" s="145"/>
      <c r="NUZ189" s="145"/>
      <c r="NVA189" s="145"/>
      <c r="NVB189" s="145"/>
      <c r="NVC189" s="145"/>
      <c r="NVD189" s="145"/>
      <c r="NVE189" s="145"/>
      <c r="NVF189" s="145"/>
      <c r="NVG189" s="145"/>
      <c r="NVH189" s="145"/>
      <c r="NVI189" s="145"/>
      <c r="NVJ189" s="145"/>
      <c r="NVK189" s="145"/>
      <c r="NVL189" s="145"/>
      <c r="NVM189" s="145"/>
      <c r="NVN189" s="145"/>
      <c r="NVO189" s="145"/>
      <c r="NVP189" s="145"/>
      <c r="NVQ189" s="145"/>
      <c r="NVR189" s="145"/>
      <c r="NVS189" s="145"/>
      <c r="NVT189" s="145"/>
      <c r="NVU189" s="145"/>
      <c r="NVV189" s="145"/>
      <c r="NVW189" s="145"/>
      <c r="NVX189" s="145"/>
      <c r="NVY189" s="145"/>
      <c r="NVZ189" s="145"/>
      <c r="NWA189" s="145"/>
      <c r="NWB189" s="145"/>
      <c r="NWC189" s="145"/>
      <c r="NWD189" s="145"/>
      <c r="NWE189" s="145"/>
      <c r="NWF189" s="145"/>
      <c r="NWG189" s="145"/>
      <c r="NWH189" s="145"/>
      <c r="NWI189" s="145"/>
      <c r="NWJ189" s="145"/>
      <c r="NWK189" s="145"/>
      <c r="NWL189" s="145"/>
      <c r="NWM189" s="145"/>
      <c r="NWN189" s="145"/>
      <c r="NWO189" s="145"/>
      <c r="NWP189" s="145"/>
      <c r="NWQ189" s="145"/>
      <c r="NWR189" s="145"/>
      <c r="NWS189" s="145"/>
      <c r="NWT189" s="145"/>
      <c r="NWU189" s="145"/>
      <c r="NWV189" s="145"/>
      <c r="NWW189" s="145"/>
      <c r="NWX189" s="145"/>
      <c r="NWY189" s="145"/>
      <c r="NWZ189" s="145"/>
      <c r="NXA189" s="145"/>
      <c r="NXB189" s="145"/>
      <c r="NXC189" s="145"/>
      <c r="NXD189" s="145"/>
      <c r="NXE189" s="145"/>
      <c r="NXF189" s="145"/>
      <c r="NXG189" s="145"/>
      <c r="NXH189" s="145"/>
      <c r="NXI189" s="145"/>
      <c r="NXJ189" s="145"/>
      <c r="NXK189" s="145"/>
      <c r="NXL189" s="145"/>
      <c r="NXM189" s="145"/>
      <c r="NXN189" s="145"/>
      <c r="NXO189" s="145"/>
      <c r="NXP189" s="145"/>
      <c r="NXQ189" s="145"/>
      <c r="NXR189" s="145"/>
      <c r="NXS189" s="145"/>
      <c r="NXT189" s="145"/>
      <c r="NXU189" s="145"/>
      <c r="NXV189" s="145"/>
      <c r="NXW189" s="145"/>
      <c r="NXX189" s="145"/>
      <c r="NXY189" s="145"/>
      <c r="NXZ189" s="145"/>
      <c r="NYA189" s="145"/>
      <c r="NYB189" s="145"/>
      <c r="NYC189" s="145"/>
      <c r="NYD189" s="145"/>
      <c r="NYE189" s="145"/>
      <c r="NYF189" s="145"/>
      <c r="NYG189" s="145"/>
      <c r="NYH189" s="145"/>
      <c r="NYI189" s="145"/>
      <c r="NYJ189" s="145"/>
      <c r="NYK189" s="145"/>
      <c r="NYL189" s="145"/>
      <c r="NYM189" s="145"/>
      <c r="NYN189" s="145"/>
      <c r="NYO189" s="145"/>
      <c r="NYP189" s="145"/>
      <c r="NYQ189" s="145"/>
      <c r="NYR189" s="145"/>
      <c r="NYS189" s="145"/>
      <c r="NYT189" s="145"/>
      <c r="NYU189" s="145"/>
      <c r="NYV189" s="145"/>
      <c r="NYW189" s="145"/>
      <c r="NYX189" s="145"/>
      <c r="NYY189" s="145"/>
      <c r="NYZ189" s="145"/>
      <c r="NZA189" s="145"/>
      <c r="NZB189" s="145"/>
      <c r="NZC189" s="145"/>
      <c r="NZD189" s="145"/>
      <c r="NZE189" s="145"/>
      <c r="NZF189" s="145"/>
      <c r="NZG189" s="145"/>
      <c r="NZH189" s="145"/>
      <c r="NZI189" s="145"/>
      <c r="NZJ189" s="145"/>
      <c r="NZK189" s="145"/>
      <c r="NZL189" s="145"/>
      <c r="NZM189" s="145"/>
      <c r="NZN189" s="145"/>
      <c r="NZO189" s="145"/>
      <c r="NZP189" s="145"/>
      <c r="NZQ189" s="145"/>
      <c r="NZR189" s="145"/>
      <c r="NZS189" s="145"/>
      <c r="NZT189" s="145"/>
      <c r="NZU189" s="145"/>
      <c r="NZV189" s="145"/>
      <c r="NZW189" s="145"/>
      <c r="NZX189" s="145"/>
      <c r="NZY189" s="145"/>
      <c r="NZZ189" s="145"/>
      <c r="OAA189" s="145"/>
      <c r="OAB189" s="145"/>
      <c r="OAC189" s="145"/>
      <c r="OAD189" s="145"/>
      <c r="OAE189" s="145"/>
      <c r="OAF189" s="145"/>
      <c r="OAG189" s="145"/>
      <c r="OAH189" s="145"/>
      <c r="OAI189" s="145"/>
      <c r="OAJ189" s="145"/>
      <c r="OAK189" s="145"/>
      <c r="OAL189" s="145"/>
      <c r="OAM189" s="145"/>
      <c r="OAN189" s="145"/>
      <c r="OAO189" s="145"/>
      <c r="OAP189" s="145"/>
      <c r="OAQ189" s="145"/>
      <c r="OAR189" s="145"/>
      <c r="OAS189" s="145"/>
      <c r="OAT189" s="145"/>
      <c r="OAU189" s="145"/>
      <c r="OAV189" s="145"/>
      <c r="OAW189" s="145"/>
      <c r="OAX189" s="145"/>
      <c r="OAY189" s="145"/>
      <c r="OAZ189" s="145"/>
      <c r="OBA189" s="145"/>
      <c r="OBB189" s="145"/>
      <c r="OBC189" s="145"/>
      <c r="OBD189" s="145"/>
      <c r="OBE189" s="145"/>
      <c r="OBF189" s="145"/>
      <c r="OBG189" s="145"/>
      <c r="OBH189" s="145"/>
      <c r="OBI189" s="145"/>
      <c r="OBJ189" s="145"/>
      <c r="OBK189" s="145"/>
      <c r="OBL189" s="145"/>
      <c r="OBM189" s="145"/>
      <c r="OBN189" s="145"/>
      <c r="OBO189" s="145"/>
      <c r="OBP189" s="145"/>
      <c r="OBQ189" s="145"/>
      <c r="OBR189" s="145"/>
      <c r="OBS189" s="145"/>
      <c r="OBT189" s="145"/>
      <c r="OBU189" s="145"/>
      <c r="OBV189" s="145"/>
      <c r="OBW189" s="145"/>
      <c r="OBX189" s="145"/>
      <c r="OBY189" s="145"/>
      <c r="OBZ189" s="145"/>
      <c r="OCA189" s="145"/>
      <c r="OCB189" s="145"/>
      <c r="OCC189" s="145"/>
      <c r="OCD189" s="145"/>
      <c r="OCE189" s="145"/>
      <c r="OCF189" s="145"/>
      <c r="OCG189" s="145"/>
      <c r="OCH189" s="145"/>
      <c r="OCI189" s="145"/>
      <c r="OCJ189" s="145"/>
      <c r="OCK189" s="145"/>
      <c r="OCL189" s="145"/>
      <c r="OCM189" s="145"/>
      <c r="OCN189" s="145"/>
      <c r="OCO189" s="145"/>
      <c r="OCP189" s="145"/>
      <c r="OCQ189" s="145"/>
      <c r="OCR189" s="145"/>
      <c r="OCS189" s="145"/>
      <c r="OCT189" s="145"/>
      <c r="OCU189" s="145"/>
      <c r="OCV189" s="145"/>
      <c r="OCW189" s="145"/>
      <c r="OCX189" s="145"/>
      <c r="OCY189" s="145"/>
      <c r="OCZ189" s="145"/>
      <c r="ODA189" s="145"/>
      <c r="ODB189" s="145"/>
      <c r="ODC189" s="145"/>
      <c r="ODD189" s="145"/>
      <c r="ODE189" s="145"/>
      <c r="ODF189" s="145"/>
      <c r="ODG189" s="145"/>
      <c r="ODH189" s="145"/>
      <c r="ODI189" s="145"/>
      <c r="ODJ189" s="145"/>
      <c r="ODK189" s="145"/>
      <c r="ODL189" s="145"/>
      <c r="ODM189" s="145"/>
      <c r="ODN189" s="145"/>
      <c r="ODO189" s="145"/>
      <c r="ODP189" s="145"/>
      <c r="ODQ189" s="145"/>
      <c r="ODR189" s="145"/>
      <c r="ODS189" s="145"/>
      <c r="ODT189" s="145"/>
      <c r="ODU189" s="145"/>
      <c r="ODV189" s="145"/>
      <c r="ODW189" s="145"/>
      <c r="ODX189" s="145"/>
      <c r="ODY189" s="145"/>
      <c r="ODZ189" s="145"/>
      <c r="OEA189" s="145"/>
      <c r="OEB189" s="145"/>
      <c r="OEC189" s="145"/>
      <c r="OED189" s="145"/>
      <c r="OEE189" s="145"/>
      <c r="OEF189" s="145"/>
      <c r="OEG189" s="145"/>
      <c r="OEH189" s="145"/>
      <c r="OEI189" s="145"/>
      <c r="OEJ189" s="145"/>
      <c r="OEK189" s="145"/>
      <c r="OEL189" s="145"/>
      <c r="OEM189" s="145"/>
      <c r="OEN189" s="145"/>
      <c r="OEO189" s="145"/>
      <c r="OEP189" s="145"/>
      <c r="OEQ189" s="145"/>
      <c r="OER189" s="145"/>
      <c r="OES189" s="145"/>
      <c r="OET189" s="145"/>
      <c r="OEU189" s="145"/>
      <c r="OEV189" s="145"/>
      <c r="OEW189" s="145"/>
      <c r="OEX189" s="145"/>
      <c r="OEY189" s="145"/>
      <c r="OEZ189" s="145"/>
      <c r="OFA189" s="145"/>
      <c r="OFB189" s="145"/>
      <c r="OFC189" s="145"/>
      <c r="OFD189" s="145"/>
      <c r="OFE189" s="145"/>
      <c r="OFF189" s="145"/>
      <c r="OFG189" s="145"/>
      <c r="OFH189" s="145"/>
      <c r="OFI189" s="145"/>
      <c r="OFJ189" s="145"/>
      <c r="OFK189" s="145"/>
      <c r="OFL189" s="145"/>
      <c r="OFM189" s="145"/>
      <c r="OFN189" s="145"/>
      <c r="OFO189" s="145"/>
      <c r="OFP189" s="145"/>
      <c r="OFQ189" s="145"/>
      <c r="OFR189" s="145"/>
      <c r="OFS189" s="145"/>
      <c r="OFT189" s="145"/>
      <c r="OFU189" s="145"/>
      <c r="OFV189" s="145"/>
      <c r="OFW189" s="145"/>
      <c r="OFX189" s="145"/>
      <c r="OFY189" s="145"/>
      <c r="OFZ189" s="145"/>
      <c r="OGA189" s="145"/>
      <c r="OGB189" s="145"/>
      <c r="OGC189" s="145"/>
      <c r="OGD189" s="145"/>
      <c r="OGE189" s="145"/>
      <c r="OGF189" s="145"/>
      <c r="OGG189" s="145"/>
      <c r="OGH189" s="145"/>
      <c r="OGI189" s="145"/>
      <c r="OGJ189" s="145"/>
      <c r="OGK189" s="145"/>
      <c r="OGL189" s="145"/>
      <c r="OGM189" s="145"/>
      <c r="OGN189" s="145"/>
      <c r="OGO189" s="145"/>
      <c r="OGP189" s="145"/>
      <c r="OGQ189" s="145"/>
      <c r="OGR189" s="145"/>
      <c r="OGS189" s="145"/>
      <c r="OGT189" s="145"/>
      <c r="OGU189" s="145"/>
      <c r="OGV189" s="145"/>
      <c r="OGW189" s="145"/>
      <c r="OGX189" s="145"/>
      <c r="OGY189" s="145"/>
      <c r="OGZ189" s="145"/>
      <c r="OHA189" s="145"/>
      <c r="OHB189" s="145"/>
      <c r="OHC189" s="145"/>
      <c r="OHD189" s="145"/>
      <c r="OHE189" s="145"/>
      <c r="OHF189" s="145"/>
      <c r="OHG189" s="145"/>
      <c r="OHH189" s="145"/>
      <c r="OHI189" s="145"/>
      <c r="OHJ189" s="145"/>
      <c r="OHK189" s="145"/>
      <c r="OHL189" s="145"/>
      <c r="OHM189" s="145"/>
      <c r="OHN189" s="145"/>
      <c r="OHO189" s="145"/>
      <c r="OHP189" s="145"/>
      <c r="OHQ189" s="145"/>
      <c r="OHR189" s="145"/>
      <c r="OHS189" s="145"/>
      <c r="OHT189" s="145"/>
      <c r="OHU189" s="145"/>
      <c r="OHV189" s="145"/>
      <c r="OHW189" s="145"/>
      <c r="OHX189" s="145"/>
      <c r="OHY189" s="145"/>
      <c r="OHZ189" s="145"/>
      <c r="OIA189" s="145"/>
      <c r="OIB189" s="145"/>
      <c r="OIC189" s="145"/>
      <c r="OID189" s="145"/>
      <c r="OIE189" s="145"/>
      <c r="OIF189" s="145"/>
      <c r="OIG189" s="145"/>
      <c r="OIH189" s="145"/>
      <c r="OII189" s="145"/>
      <c r="OIJ189" s="145"/>
      <c r="OIK189" s="145"/>
      <c r="OIL189" s="145"/>
      <c r="OIM189" s="145"/>
      <c r="OIN189" s="145"/>
      <c r="OIO189" s="145"/>
      <c r="OIP189" s="145"/>
      <c r="OIQ189" s="145"/>
      <c r="OIR189" s="145"/>
      <c r="OIS189" s="145"/>
      <c r="OIT189" s="145"/>
      <c r="OIU189" s="145"/>
      <c r="OIV189" s="145"/>
      <c r="OIW189" s="145"/>
      <c r="OIX189" s="145"/>
      <c r="OIY189" s="145"/>
      <c r="OIZ189" s="145"/>
      <c r="OJA189" s="145"/>
      <c r="OJB189" s="145"/>
      <c r="OJC189" s="145"/>
      <c r="OJD189" s="145"/>
      <c r="OJE189" s="145"/>
      <c r="OJF189" s="145"/>
      <c r="OJG189" s="145"/>
      <c r="OJH189" s="145"/>
      <c r="OJI189" s="145"/>
      <c r="OJJ189" s="145"/>
      <c r="OJK189" s="145"/>
      <c r="OJL189" s="145"/>
      <c r="OJM189" s="145"/>
      <c r="OJN189" s="145"/>
      <c r="OJO189" s="145"/>
      <c r="OJP189" s="145"/>
      <c r="OJQ189" s="145"/>
      <c r="OJR189" s="145"/>
      <c r="OJS189" s="145"/>
      <c r="OJT189" s="145"/>
      <c r="OJU189" s="145"/>
      <c r="OJV189" s="145"/>
      <c r="OJW189" s="145"/>
      <c r="OJX189" s="145"/>
      <c r="OJY189" s="145"/>
      <c r="OJZ189" s="145"/>
      <c r="OKA189" s="145"/>
      <c r="OKB189" s="145"/>
      <c r="OKC189" s="145"/>
      <c r="OKD189" s="145"/>
      <c r="OKE189" s="145"/>
      <c r="OKF189" s="145"/>
      <c r="OKG189" s="145"/>
      <c r="OKH189" s="145"/>
      <c r="OKI189" s="145"/>
      <c r="OKJ189" s="145"/>
      <c r="OKK189" s="145"/>
      <c r="OKL189" s="145"/>
      <c r="OKM189" s="145"/>
      <c r="OKN189" s="145"/>
      <c r="OKO189" s="145"/>
      <c r="OKP189" s="145"/>
      <c r="OKQ189" s="145"/>
      <c r="OKR189" s="145"/>
      <c r="OKS189" s="145"/>
      <c r="OKT189" s="145"/>
      <c r="OKU189" s="145"/>
      <c r="OKV189" s="145"/>
      <c r="OKW189" s="145"/>
      <c r="OKX189" s="145"/>
      <c r="OKY189" s="145"/>
      <c r="OKZ189" s="145"/>
      <c r="OLA189" s="145"/>
      <c r="OLB189" s="145"/>
      <c r="OLC189" s="145"/>
      <c r="OLD189" s="145"/>
      <c r="OLE189" s="145"/>
      <c r="OLF189" s="145"/>
      <c r="OLG189" s="145"/>
      <c r="OLH189" s="145"/>
      <c r="OLI189" s="145"/>
      <c r="OLJ189" s="145"/>
      <c r="OLK189" s="145"/>
      <c r="OLL189" s="145"/>
      <c r="OLM189" s="145"/>
      <c r="OLN189" s="145"/>
      <c r="OLO189" s="145"/>
      <c r="OLP189" s="145"/>
      <c r="OLQ189" s="145"/>
      <c r="OLR189" s="145"/>
      <c r="OLS189" s="145"/>
      <c r="OLT189" s="145"/>
      <c r="OLU189" s="145"/>
      <c r="OLV189" s="145"/>
      <c r="OLW189" s="145"/>
      <c r="OLX189" s="145"/>
      <c r="OLY189" s="145"/>
      <c r="OLZ189" s="145"/>
      <c r="OMA189" s="145"/>
      <c r="OMB189" s="145"/>
      <c r="OMC189" s="145"/>
      <c r="OMD189" s="145"/>
      <c r="OME189" s="145"/>
      <c r="OMF189" s="145"/>
      <c r="OMG189" s="145"/>
      <c r="OMH189" s="145"/>
      <c r="OMI189" s="145"/>
      <c r="OMJ189" s="145"/>
      <c r="OMK189" s="145"/>
      <c r="OML189" s="145"/>
      <c r="OMM189" s="145"/>
      <c r="OMN189" s="145"/>
      <c r="OMO189" s="145"/>
      <c r="OMP189" s="145"/>
      <c r="OMQ189" s="145"/>
      <c r="OMR189" s="145"/>
      <c r="OMS189" s="145"/>
      <c r="OMT189" s="145"/>
      <c r="OMU189" s="145"/>
      <c r="OMV189" s="145"/>
      <c r="OMW189" s="145"/>
      <c r="OMX189" s="145"/>
      <c r="OMY189" s="145"/>
      <c r="OMZ189" s="145"/>
      <c r="ONA189" s="145"/>
      <c r="ONB189" s="145"/>
      <c r="ONC189" s="145"/>
      <c r="OND189" s="145"/>
      <c r="ONE189" s="145"/>
      <c r="ONF189" s="145"/>
      <c r="ONG189" s="145"/>
      <c r="ONH189" s="145"/>
      <c r="ONI189" s="145"/>
      <c r="ONJ189" s="145"/>
      <c r="ONK189" s="145"/>
      <c r="ONL189" s="145"/>
      <c r="ONM189" s="145"/>
      <c r="ONN189" s="145"/>
      <c r="ONO189" s="145"/>
      <c r="ONP189" s="145"/>
      <c r="ONQ189" s="145"/>
      <c r="ONR189" s="145"/>
      <c r="ONS189" s="145"/>
      <c r="ONT189" s="145"/>
      <c r="ONU189" s="145"/>
      <c r="ONV189" s="145"/>
      <c r="ONW189" s="145"/>
      <c r="ONX189" s="145"/>
      <c r="ONY189" s="145"/>
      <c r="ONZ189" s="145"/>
      <c r="OOA189" s="145"/>
      <c r="OOB189" s="145"/>
      <c r="OOC189" s="145"/>
      <c r="OOD189" s="145"/>
      <c r="OOE189" s="145"/>
      <c r="OOF189" s="145"/>
      <c r="OOG189" s="145"/>
      <c r="OOH189" s="145"/>
      <c r="OOI189" s="145"/>
      <c r="OOJ189" s="145"/>
      <c r="OOK189" s="145"/>
      <c r="OOL189" s="145"/>
      <c r="OOM189" s="145"/>
      <c r="OON189" s="145"/>
      <c r="OOO189" s="145"/>
      <c r="OOP189" s="145"/>
      <c r="OOQ189" s="145"/>
      <c r="OOR189" s="145"/>
      <c r="OOS189" s="145"/>
      <c r="OOT189" s="145"/>
      <c r="OOU189" s="145"/>
      <c r="OOV189" s="145"/>
      <c r="OOW189" s="145"/>
      <c r="OOX189" s="145"/>
      <c r="OOY189" s="145"/>
      <c r="OOZ189" s="145"/>
      <c r="OPA189" s="145"/>
      <c r="OPB189" s="145"/>
      <c r="OPC189" s="145"/>
      <c r="OPD189" s="145"/>
      <c r="OPE189" s="145"/>
      <c r="OPF189" s="145"/>
      <c r="OPG189" s="145"/>
      <c r="OPH189" s="145"/>
      <c r="OPI189" s="145"/>
      <c r="OPJ189" s="145"/>
      <c r="OPK189" s="145"/>
      <c r="OPL189" s="145"/>
      <c r="OPM189" s="145"/>
      <c r="OPN189" s="145"/>
      <c r="OPO189" s="145"/>
      <c r="OPP189" s="145"/>
      <c r="OPQ189" s="145"/>
      <c r="OPR189" s="145"/>
      <c r="OPS189" s="145"/>
      <c r="OPT189" s="145"/>
      <c r="OPU189" s="145"/>
      <c r="OPV189" s="145"/>
      <c r="OPW189" s="145"/>
      <c r="OPX189" s="145"/>
      <c r="OPY189" s="145"/>
      <c r="OPZ189" s="145"/>
      <c r="OQA189" s="145"/>
      <c r="OQB189" s="145"/>
      <c r="OQC189" s="145"/>
      <c r="OQD189" s="145"/>
      <c r="OQE189" s="145"/>
      <c r="OQF189" s="145"/>
      <c r="OQG189" s="145"/>
      <c r="OQH189" s="145"/>
      <c r="OQI189" s="145"/>
      <c r="OQJ189" s="145"/>
      <c r="OQK189" s="145"/>
      <c r="OQL189" s="145"/>
      <c r="OQM189" s="145"/>
      <c r="OQN189" s="145"/>
      <c r="OQO189" s="145"/>
      <c r="OQP189" s="145"/>
      <c r="OQQ189" s="145"/>
      <c r="OQR189" s="145"/>
      <c r="OQS189" s="145"/>
      <c r="OQT189" s="145"/>
      <c r="OQU189" s="145"/>
      <c r="OQV189" s="145"/>
      <c r="OQW189" s="145"/>
      <c r="OQX189" s="145"/>
      <c r="OQY189" s="145"/>
      <c r="OQZ189" s="145"/>
      <c r="ORA189" s="145"/>
      <c r="ORB189" s="145"/>
      <c r="ORC189" s="145"/>
      <c r="ORD189" s="145"/>
      <c r="ORE189" s="145"/>
      <c r="ORF189" s="145"/>
      <c r="ORG189" s="145"/>
      <c r="ORH189" s="145"/>
      <c r="ORI189" s="145"/>
      <c r="ORJ189" s="145"/>
      <c r="ORK189" s="145"/>
      <c r="ORL189" s="145"/>
      <c r="ORM189" s="145"/>
      <c r="ORN189" s="145"/>
      <c r="ORO189" s="145"/>
      <c r="ORP189" s="145"/>
      <c r="ORQ189" s="145"/>
      <c r="ORR189" s="145"/>
      <c r="ORS189" s="145"/>
      <c r="ORT189" s="145"/>
      <c r="ORU189" s="145"/>
      <c r="ORV189" s="145"/>
      <c r="ORW189" s="145"/>
      <c r="ORX189" s="145"/>
      <c r="ORY189" s="145"/>
      <c r="ORZ189" s="145"/>
      <c r="OSA189" s="145"/>
      <c r="OSB189" s="145"/>
      <c r="OSC189" s="145"/>
      <c r="OSD189" s="145"/>
      <c r="OSE189" s="145"/>
      <c r="OSF189" s="145"/>
      <c r="OSG189" s="145"/>
      <c r="OSH189" s="145"/>
      <c r="OSI189" s="145"/>
      <c r="OSJ189" s="145"/>
      <c r="OSK189" s="145"/>
      <c r="OSL189" s="145"/>
      <c r="OSM189" s="145"/>
      <c r="OSN189" s="145"/>
      <c r="OSO189" s="145"/>
      <c r="OSP189" s="145"/>
      <c r="OSQ189" s="145"/>
      <c r="OSR189" s="145"/>
      <c r="OSS189" s="145"/>
      <c r="OST189" s="145"/>
      <c r="OSU189" s="145"/>
      <c r="OSV189" s="145"/>
      <c r="OSW189" s="145"/>
      <c r="OSX189" s="145"/>
      <c r="OSY189" s="145"/>
      <c r="OSZ189" s="145"/>
      <c r="OTA189" s="145"/>
      <c r="OTB189" s="145"/>
      <c r="OTC189" s="145"/>
      <c r="OTD189" s="145"/>
      <c r="OTE189" s="145"/>
      <c r="OTF189" s="145"/>
      <c r="OTG189" s="145"/>
      <c r="OTH189" s="145"/>
      <c r="OTI189" s="145"/>
      <c r="OTJ189" s="145"/>
      <c r="OTK189" s="145"/>
      <c r="OTL189" s="145"/>
      <c r="OTM189" s="145"/>
      <c r="OTN189" s="145"/>
      <c r="OTO189" s="145"/>
      <c r="OTP189" s="145"/>
      <c r="OTQ189" s="145"/>
      <c r="OTR189" s="145"/>
      <c r="OTS189" s="145"/>
      <c r="OTT189" s="145"/>
      <c r="OTU189" s="145"/>
      <c r="OTV189" s="145"/>
      <c r="OTW189" s="145"/>
      <c r="OTX189" s="145"/>
      <c r="OTY189" s="145"/>
      <c r="OTZ189" s="145"/>
      <c r="OUA189" s="145"/>
      <c r="OUB189" s="145"/>
      <c r="OUC189" s="145"/>
      <c r="OUD189" s="145"/>
      <c r="OUE189" s="145"/>
      <c r="OUF189" s="145"/>
      <c r="OUG189" s="145"/>
      <c r="OUH189" s="145"/>
      <c r="OUI189" s="145"/>
      <c r="OUJ189" s="145"/>
      <c r="OUK189" s="145"/>
      <c r="OUL189" s="145"/>
      <c r="OUM189" s="145"/>
      <c r="OUN189" s="145"/>
      <c r="OUO189" s="145"/>
      <c r="OUP189" s="145"/>
      <c r="OUQ189" s="145"/>
      <c r="OUR189" s="145"/>
      <c r="OUS189" s="145"/>
      <c r="OUT189" s="145"/>
      <c r="OUU189" s="145"/>
      <c r="OUV189" s="145"/>
      <c r="OUW189" s="145"/>
      <c r="OUX189" s="145"/>
      <c r="OUY189" s="145"/>
      <c r="OUZ189" s="145"/>
      <c r="OVA189" s="145"/>
      <c r="OVB189" s="145"/>
      <c r="OVC189" s="145"/>
      <c r="OVD189" s="145"/>
      <c r="OVE189" s="145"/>
      <c r="OVF189" s="145"/>
      <c r="OVG189" s="145"/>
      <c r="OVH189" s="145"/>
      <c r="OVI189" s="145"/>
      <c r="OVJ189" s="145"/>
      <c r="OVK189" s="145"/>
      <c r="OVL189" s="145"/>
      <c r="OVM189" s="145"/>
      <c r="OVN189" s="145"/>
      <c r="OVO189" s="145"/>
      <c r="OVP189" s="145"/>
      <c r="OVQ189" s="145"/>
      <c r="OVR189" s="145"/>
      <c r="OVS189" s="145"/>
      <c r="OVT189" s="145"/>
      <c r="OVU189" s="145"/>
      <c r="OVV189" s="145"/>
      <c r="OVW189" s="145"/>
      <c r="OVX189" s="145"/>
      <c r="OVY189" s="145"/>
      <c r="OVZ189" s="145"/>
      <c r="OWA189" s="145"/>
      <c r="OWB189" s="145"/>
      <c r="OWC189" s="145"/>
      <c r="OWD189" s="145"/>
      <c r="OWE189" s="145"/>
      <c r="OWF189" s="145"/>
      <c r="OWG189" s="145"/>
      <c r="OWH189" s="145"/>
      <c r="OWI189" s="145"/>
      <c r="OWJ189" s="145"/>
      <c r="OWK189" s="145"/>
      <c r="OWL189" s="145"/>
      <c r="OWM189" s="145"/>
      <c r="OWN189" s="145"/>
      <c r="OWO189" s="145"/>
      <c r="OWP189" s="145"/>
      <c r="OWQ189" s="145"/>
      <c r="OWR189" s="145"/>
      <c r="OWS189" s="145"/>
      <c r="OWT189" s="145"/>
      <c r="OWU189" s="145"/>
      <c r="OWV189" s="145"/>
      <c r="OWW189" s="145"/>
      <c r="OWX189" s="145"/>
      <c r="OWY189" s="145"/>
      <c r="OWZ189" s="145"/>
      <c r="OXA189" s="145"/>
      <c r="OXB189" s="145"/>
      <c r="OXC189" s="145"/>
      <c r="OXD189" s="145"/>
      <c r="OXE189" s="145"/>
      <c r="OXF189" s="145"/>
      <c r="OXG189" s="145"/>
      <c r="OXH189" s="145"/>
      <c r="OXI189" s="145"/>
      <c r="OXJ189" s="145"/>
      <c r="OXK189" s="145"/>
      <c r="OXL189" s="145"/>
      <c r="OXM189" s="145"/>
      <c r="OXN189" s="145"/>
      <c r="OXO189" s="145"/>
      <c r="OXP189" s="145"/>
      <c r="OXQ189" s="145"/>
      <c r="OXR189" s="145"/>
      <c r="OXS189" s="145"/>
      <c r="OXT189" s="145"/>
      <c r="OXU189" s="145"/>
      <c r="OXV189" s="145"/>
      <c r="OXW189" s="145"/>
      <c r="OXX189" s="145"/>
      <c r="OXY189" s="145"/>
      <c r="OXZ189" s="145"/>
      <c r="OYA189" s="145"/>
      <c r="OYB189" s="145"/>
      <c r="OYC189" s="145"/>
      <c r="OYD189" s="145"/>
      <c r="OYE189" s="145"/>
      <c r="OYF189" s="145"/>
      <c r="OYG189" s="145"/>
      <c r="OYH189" s="145"/>
      <c r="OYI189" s="145"/>
      <c r="OYJ189" s="145"/>
      <c r="OYK189" s="145"/>
      <c r="OYL189" s="145"/>
      <c r="OYM189" s="145"/>
      <c r="OYN189" s="145"/>
      <c r="OYO189" s="145"/>
      <c r="OYP189" s="145"/>
      <c r="OYQ189" s="145"/>
      <c r="OYR189" s="145"/>
      <c r="OYS189" s="145"/>
      <c r="OYT189" s="145"/>
      <c r="OYU189" s="145"/>
      <c r="OYV189" s="145"/>
      <c r="OYW189" s="145"/>
      <c r="OYX189" s="145"/>
      <c r="OYY189" s="145"/>
      <c r="OYZ189" s="145"/>
      <c r="OZA189" s="145"/>
      <c r="OZB189" s="145"/>
      <c r="OZC189" s="145"/>
      <c r="OZD189" s="145"/>
      <c r="OZE189" s="145"/>
      <c r="OZF189" s="145"/>
      <c r="OZG189" s="145"/>
      <c r="OZH189" s="145"/>
      <c r="OZI189" s="145"/>
      <c r="OZJ189" s="145"/>
      <c r="OZK189" s="145"/>
      <c r="OZL189" s="145"/>
      <c r="OZM189" s="145"/>
      <c r="OZN189" s="145"/>
      <c r="OZO189" s="145"/>
      <c r="OZP189" s="145"/>
      <c r="OZQ189" s="145"/>
      <c r="OZR189" s="145"/>
      <c r="OZS189" s="145"/>
      <c r="OZT189" s="145"/>
      <c r="OZU189" s="145"/>
      <c r="OZV189" s="145"/>
      <c r="OZW189" s="145"/>
      <c r="OZX189" s="145"/>
      <c r="OZY189" s="145"/>
      <c r="OZZ189" s="145"/>
      <c r="PAA189" s="145"/>
      <c r="PAB189" s="145"/>
      <c r="PAC189" s="145"/>
      <c r="PAD189" s="145"/>
      <c r="PAE189" s="145"/>
      <c r="PAF189" s="145"/>
      <c r="PAG189" s="145"/>
      <c r="PAH189" s="145"/>
      <c r="PAI189" s="145"/>
      <c r="PAJ189" s="145"/>
      <c r="PAK189" s="145"/>
      <c r="PAL189" s="145"/>
      <c r="PAM189" s="145"/>
      <c r="PAN189" s="145"/>
      <c r="PAO189" s="145"/>
      <c r="PAP189" s="145"/>
      <c r="PAQ189" s="145"/>
      <c r="PAR189" s="145"/>
      <c r="PAS189" s="145"/>
      <c r="PAT189" s="145"/>
      <c r="PAU189" s="145"/>
      <c r="PAV189" s="145"/>
      <c r="PAW189" s="145"/>
      <c r="PAX189" s="145"/>
      <c r="PAY189" s="145"/>
      <c r="PAZ189" s="145"/>
      <c r="PBA189" s="145"/>
      <c r="PBB189" s="145"/>
      <c r="PBC189" s="145"/>
      <c r="PBD189" s="145"/>
      <c r="PBE189" s="145"/>
      <c r="PBF189" s="145"/>
      <c r="PBG189" s="145"/>
      <c r="PBH189" s="145"/>
      <c r="PBI189" s="145"/>
      <c r="PBJ189" s="145"/>
      <c r="PBK189" s="145"/>
      <c r="PBL189" s="145"/>
      <c r="PBM189" s="145"/>
      <c r="PBN189" s="145"/>
      <c r="PBO189" s="145"/>
      <c r="PBP189" s="145"/>
      <c r="PBQ189" s="145"/>
      <c r="PBR189" s="145"/>
      <c r="PBS189" s="145"/>
      <c r="PBT189" s="145"/>
      <c r="PBU189" s="145"/>
      <c r="PBV189" s="145"/>
      <c r="PBW189" s="145"/>
      <c r="PBX189" s="145"/>
      <c r="PBY189" s="145"/>
      <c r="PBZ189" s="145"/>
      <c r="PCA189" s="145"/>
      <c r="PCB189" s="145"/>
      <c r="PCC189" s="145"/>
      <c r="PCD189" s="145"/>
      <c r="PCE189" s="145"/>
      <c r="PCF189" s="145"/>
      <c r="PCG189" s="145"/>
      <c r="PCH189" s="145"/>
      <c r="PCI189" s="145"/>
      <c r="PCJ189" s="145"/>
      <c r="PCK189" s="145"/>
      <c r="PCL189" s="145"/>
      <c r="PCM189" s="145"/>
      <c r="PCN189" s="145"/>
      <c r="PCO189" s="145"/>
      <c r="PCP189" s="145"/>
      <c r="PCQ189" s="145"/>
      <c r="PCR189" s="145"/>
      <c r="PCS189" s="145"/>
      <c r="PCT189" s="145"/>
      <c r="PCU189" s="145"/>
      <c r="PCV189" s="145"/>
      <c r="PCW189" s="145"/>
      <c r="PCX189" s="145"/>
      <c r="PCY189" s="145"/>
      <c r="PCZ189" s="145"/>
      <c r="PDA189" s="145"/>
      <c r="PDB189" s="145"/>
      <c r="PDC189" s="145"/>
      <c r="PDD189" s="145"/>
      <c r="PDE189" s="145"/>
      <c r="PDF189" s="145"/>
      <c r="PDG189" s="145"/>
      <c r="PDH189" s="145"/>
      <c r="PDI189" s="145"/>
      <c r="PDJ189" s="145"/>
      <c r="PDK189" s="145"/>
      <c r="PDL189" s="145"/>
      <c r="PDM189" s="145"/>
      <c r="PDN189" s="145"/>
      <c r="PDO189" s="145"/>
      <c r="PDP189" s="145"/>
      <c r="PDQ189" s="145"/>
      <c r="PDR189" s="145"/>
      <c r="PDS189" s="145"/>
      <c r="PDT189" s="145"/>
      <c r="PDU189" s="145"/>
      <c r="PDV189" s="145"/>
      <c r="PDW189" s="145"/>
      <c r="PDX189" s="145"/>
      <c r="PDY189" s="145"/>
      <c r="PDZ189" s="145"/>
      <c r="PEA189" s="145"/>
      <c r="PEB189" s="145"/>
      <c r="PEC189" s="145"/>
      <c r="PED189" s="145"/>
      <c r="PEE189" s="145"/>
      <c r="PEF189" s="145"/>
      <c r="PEG189" s="145"/>
      <c r="PEH189" s="145"/>
      <c r="PEI189" s="145"/>
      <c r="PEJ189" s="145"/>
      <c r="PEK189" s="145"/>
      <c r="PEL189" s="145"/>
      <c r="PEM189" s="145"/>
      <c r="PEN189" s="145"/>
      <c r="PEO189" s="145"/>
      <c r="PEP189" s="145"/>
      <c r="PEQ189" s="145"/>
      <c r="PER189" s="145"/>
      <c r="PES189" s="145"/>
      <c r="PET189" s="145"/>
      <c r="PEU189" s="145"/>
      <c r="PEV189" s="145"/>
      <c r="PEW189" s="145"/>
      <c r="PEX189" s="145"/>
      <c r="PEY189" s="145"/>
      <c r="PEZ189" s="145"/>
      <c r="PFA189" s="145"/>
      <c r="PFB189" s="145"/>
      <c r="PFC189" s="145"/>
      <c r="PFD189" s="145"/>
      <c r="PFE189" s="145"/>
      <c r="PFF189" s="145"/>
      <c r="PFG189" s="145"/>
      <c r="PFH189" s="145"/>
      <c r="PFI189" s="145"/>
      <c r="PFJ189" s="145"/>
      <c r="PFK189" s="145"/>
      <c r="PFL189" s="145"/>
      <c r="PFM189" s="145"/>
      <c r="PFN189" s="145"/>
      <c r="PFO189" s="145"/>
      <c r="PFP189" s="145"/>
      <c r="PFQ189" s="145"/>
      <c r="PFR189" s="145"/>
      <c r="PFS189" s="145"/>
      <c r="PFT189" s="145"/>
      <c r="PFU189" s="145"/>
      <c r="PFV189" s="145"/>
      <c r="PFW189" s="145"/>
      <c r="PFX189" s="145"/>
      <c r="PFY189" s="145"/>
      <c r="PFZ189" s="145"/>
      <c r="PGA189" s="145"/>
      <c r="PGB189" s="145"/>
      <c r="PGC189" s="145"/>
      <c r="PGD189" s="145"/>
      <c r="PGE189" s="145"/>
      <c r="PGF189" s="145"/>
      <c r="PGG189" s="145"/>
      <c r="PGH189" s="145"/>
      <c r="PGI189" s="145"/>
      <c r="PGJ189" s="145"/>
      <c r="PGK189" s="145"/>
      <c r="PGL189" s="145"/>
      <c r="PGM189" s="145"/>
      <c r="PGN189" s="145"/>
      <c r="PGO189" s="145"/>
      <c r="PGP189" s="145"/>
      <c r="PGQ189" s="145"/>
      <c r="PGR189" s="145"/>
      <c r="PGS189" s="145"/>
      <c r="PGT189" s="145"/>
      <c r="PGU189" s="145"/>
      <c r="PGV189" s="145"/>
      <c r="PGW189" s="145"/>
      <c r="PGX189" s="145"/>
      <c r="PGY189" s="145"/>
      <c r="PGZ189" s="145"/>
      <c r="PHA189" s="145"/>
      <c r="PHB189" s="145"/>
      <c r="PHC189" s="145"/>
      <c r="PHD189" s="145"/>
      <c r="PHE189" s="145"/>
      <c r="PHF189" s="145"/>
      <c r="PHG189" s="145"/>
      <c r="PHH189" s="145"/>
      <c r="PHI189" s="145"/>
      <c r="PHJ189" s="145"/>
      <c r="PHK189" s="145"/>
      <c r="PHL189" s="145"/>
      <c r="PHM189" s="145"/>
      <c r="PHN189" s="145"/>
      <c r="PHO189" s="145"/>
      <c r="PHP189" s="145"/>
      <c r="PHQ189" s="145"/>
      <c r="PHR189" s="145"/>
      <c r="PHS189" s="145"/>
      <c r="PHT189" s="145"/>
      <c r="PHU189" s="145"/>
      <c r="PHV189" s="145"/>
      <c r="PHW189" s="145"/>
      <c r="PHX189" s="145"/>
      <c r="PHY189" s="145"/>
      <c r="PHZ189" s="145"/>
      <c r="PIA189" s="145"/>
      <c r="PIB189" s="145"/>
      <c r="PIC189" s="145"/>
      <c r="PID189" s="145"/>
      <c r="PIE189" s="145"/>
      <c r="PIF189" s="145"/>
      <c r="PIG189" s="145"/>
      <c r="PIH189" s="145"/>
      <c r="PII189" s="145"/>
      <c r="PIJ189" s="145"/>
      <c r="PIK189" s="145"/>
      <c r="PIL189" s="145"/>
      <c r="PIM189" s="145"/>
      <c r="PIN189" s="145"/>
      <c r="PIO189" s="145"/>
      <c r="PIP189" s="145"/>
      <c r="PIQ189" s="145"/>
      <c r="PIR189" s="145"/>
      <c r="PIS189" s="145"/>
      <c r="PIT189" s="145"/>
      <c r="PIU189" s="145"/>
      <c r="PIV189" s="145"/>
      <c r="PIW189" s="145"/>
      <c r="PIX189" s="145"/>
      <c r="PIY189" s="145"/>
      <c r="PIZ189" s="145"/>
      <c r="PJA189" s="145"/>
      <c r="PJB189" s="145"/>
      <c r="PJC189" s="145"/>
      <c r="PJD189" s="145"/>
      <c r="PJE189" s="145"/>
      <c r="PJF189" s="145"/>
      <c r="PJG189" s="145"/>
      <c r="PJH189" s="145"/>
      <c r="PJI189" s="145"/>
      <c r="PJJ189" s="145"/>
      <c r="PJK189" s="145"/>
      <c r="PJL189" s="145"/>
      <c r="PJM189" s="145"/>
      <c r="PJN189" s="145"/>
      <c r="PJO189" s="145"/>
      <c r="PJP189" s="145"/>
      <c r="PJQ189" s="145"/>
      <c r="PJR189" s="145"/>
      <c r="PJS189" s="145"/>
      <c r="PJT189" s="145"/>
      <c r="PJU189" s="145"/>
      <c r="PJV189" s="145"/>
      <c r="PJW189" s="145"/>
      <c r="PJX189" s="145"/>
      <c r="PJY189" s="145"/>
      <c r="PJZ189" s="145"/>
      <c r="PKA189" s="145"/>
      <c r="PKB189" s="145"/>
      <c r="PKC189" s="145"/>
      <c r="PKD189" s="145"/>
      <c r="PKE189" s="145"/>
      <c r="PKF189" s="145"/>
      <c r="PKG189" s="145"/>
      <c r="PKH189" s="145"/>
      <c r="PKI189" s="145"/>
      <c r="PKJ189" s="145"/>
      <c r="PKK189" s="145"/>
      <c r="PKL189" s="145"/>
      <c r="PKM189" s="145"/>
      <c r="PKN189" s="145"/>
      <c r="PKO189" s="145"/>
      <c r="PKP189" s="145"/>
      <c r="PKQ189" s="145"/>
      <c r="PKR189" s="145"/>
      <c r="PKS189" s="145"/>
      <c r="PKT189" s="145"/>
      <c r="PKU189" s="145"/>
      <c r="PKV189" s="145"/>
      <c r="PKW189" s="145"/>
      <c r="PKX189" s="145"/>
      <c r="PKY189" s="145"/>
      <c r="PKZ189" s="145"/>
      <c r="PLA189" s="145"/>
      <c r="PLB189" s="145"/>
      <c r="PLC189" s="145"/>
      <c r="PLD189" s="145"/>
      <c r="PLE189" s="145"/>
      <c r="PLF189" s="145"/>
      <c r="PLG189" s="145"/>
      <c r="PLH189" s="145"/>
      <c r="PLI189" s="145"/>
      <c r="PLJ189" s="145"/>
      <c r="PLK189" s="145"/>
      <c r="PLL189" s="145"/>
      <c r="PLM189" s="145"/>
      <c r="PLN189" s="145"/>
      <c r="PLO189" s="145"/>
      <c r="PLP189" s="145"/>
      <c r="PLQ189" s="145"/>
      <c r="PLR189" s="145"/>
      <c r="PLS189" s="145"/>
      <c r="PLT189" s="145"/>
      <c r="PLU189" s="145"/>
      <c r="PLV189" s="145"/>
      <c r="PLW189" s="145"/>
      <c r="PLX189" s="145"/>
      <c r="PLY189" s="145"/>
      <c r="PLZ189" s="145"/>
      <c r="PMA189" s="145"/>
      <c r="PMB189" s="145"/>
      <c r="PMC189" s="145"/>
      <c r="PMD189" s="145"/>
      <c r="PME189" s="145"/>
      <c r="PMF189" s="145"/>
      <c r="PMG189" s="145"/>
      <c r="PMH189" s="145"/>
      <c r="PMI189" s="145"/>
      <c r="PMJ189" s="145"/>
      <c r="PMK189" s="145"/>
      <c r="PML189" s="145"/>
      <c r="PMM189" s="145"/>
      <c r="PMN189" s="145"/>
      <c r="PMO189" s="145"/>
      <c r="PMP189" s="145"/>
      <c r="PMQ189" s="145"/>
      <c r="PMR189" s="145"/>
      <c r="PMS189" s="145"/>
      <c r="PMT189" s="145"/>
      <c r="PMU189" s="145"/>
      <c r="PMV189" s="145"/>
      <c r="PMW189" s="145"/>
      <c r="PMX189" s="145"/>
      <c r="PMY189" s="145"/>
      <c r="PMZ189" s="145"/>
      <c r="PNA189" s="145"/>
      <c r="PNB189" s="145"/>
      <c r="PNC189" s="145"/>
      <c r="PND189" s="145"/>
      <c r="PNE189" s="145"/>
      <c r="PNF189" s="145"/>
      <c r="PNG189" s="145"/>
      <c r="PNH189" s="145"/>
      <c r="PNI189" s="145"/>
      <c r="PNJ189" s="145"/>
      <c r="PNK189" s="145"/>
      <c r="PNL189" s="145"/>
      <c r="PNM189" s="145"/>
      <c r="PNN189" s="145"/>
      <c r="PNO189" s="145"/>
      <c r="PNP189" s="145"/>
      <c r="PNQ189" s="145"/>
      <c r="PNR189" s="145"/>
      <c r="PNS189" s="145"/>
      <c r="PNT189" s="145"/>
      <c r="PNU189" s="145"/>
      <c r="PNV189" s="145"/>
      <c r="PNW189" s="145"/>
      <c r="PNX189" s="145"/>
      <c r="PNY189" s="145"/>
      <c r="PNZ189" s="145"/>
      <c r="POA189" s="145"/>
      <c r="POB189" s="145"/>
      <c r="POC189" s="145"/>
      <c r="POD189" s="145"/>
      <c r="POE189" s="145"/>
      <c r="POF189" s="145"/>
      <c r="POG189" s="145"/>
      <c r="POH189" s="145"/>
      <c r="POI189" s="145"/>
      <c r="POJ189" s="145"/>
      <c r="POK189" s="145"/>
      <c r="POL189" s="145"/>
      <c r="POM189" s="145"/>
      <c r="PON189" s="145"/>
      <c r="POO189" s="145"/>
      <c r="POP189" s="145"/>
      <c r="POQ189" s="145"/>
      <c r="POR189" s="145"/>
      <c r="POS189" s="145"/>
      <c r="POT189" s="145"/>
      <c r="POU189" s="145"/>
      <c r="POV189" s="145"/>
      <c r="POW189" s="145"/>
      <c r="POX189" s="145"/>
      <c r="POY189" s="145"/>
      <c r="POZ189" s="145"/>
      <c r="PPA189" s="145"/>
      <c r="PPB189" s="145"/>
      <c r="PPC189" s="145"/>
      <c r="PPD189" s="145"/>
      <c r="PPE189" s="145"/>
      <c r="PPF189" s="145"/>
      <c r="PPG189" s="145"/>
      <c r="PPH189" s="145"/>
      <c r="PPI189" s="145"/>
      <c r="PPJ189" s="145"/>
      <c r="PPK189" s="145"/>
      <c r="PPL189" s="145"/>
      <c r="PPM189" s="145"/>
      <c r="PPN189" s="145"/>
      <c r="PPO189" s="145"/>
      <c r="PPP189" s="145"/>
      <c r="PPQ189" s="145"/>
      <c r="PPR189" s="145"/>
      <c r="PPS189" s="145"/>
      <c r="PPT189" s="145"/>
      <c r="PPU189" s="145"/>
      <c r="PPV189" s="145"/>
      <c r="PPW189" s="145"/>
      <c r="PPX189" s="145"/>
      <c r="PPY189" s="145"/>
      <c r="PPZ189" s="145"/>
      <c r="PQA189" s="145"/>
      <c r="PQB189" s="145"/>
      <c r="PQC189" s="145"/>
      <c r="PQD189" s="145"/>
      <c r="PQE189" s="145"/>
      <c r="PQF189" s="145"/>
      <c r="PQG189" s="145"/>
      <c r="PQH189" s="145"/>
      <c r="PQI189" s="145"/>
      <c r="PQJ189" s="145"/>
      <c r="PQK189" s="145"/>
      <c r="PQL189" s="145"/>
      <c r="PQM189" s="145"/>
      <c r="PQN189" s="145"/>
      <c r="PQO189" s="145"/>
      <c r="PQP189" s="145"/>
      <c r="PQQ189" s="145"/>
      <c r="PQR189" s="145"/>
      <c r="PQS189" s="145"/>
      <c r="PQT189" s="145"/>
      <c r="PQU189" s="145"/>
      <c r="PQV189" s="145"/>
      <c r="PQW189" s="145"/>
      <c r="PQX189" s="145"/>
      <c r="PQY189" s="145"/>
      <c r="PQZ189" s="145"/>
      <c r="PRA189" s="145"/>
      <c r="PRB189" s="145"/>
      <c r="PRC189" s="145"/>
      <c r="PRD189" s="145"/>
      <c r="PRE189" s="145"/>
      <c r="PRF189" s="145"/>
      <c r="PRG189" s="145"/>
      <c r="PRH189" s="145"/>
      <c r="PRI189" s="145"/>
      <c r="PRJ189" s="145"/>
      <c r="PRK189" s="145"/>
      <c r="PRL189" s="145"/>
      <c r="PRM189" s="145"/>
      <c r="PRN189" s="145"/>
      <c r="PRO189" s="145"/>
      <c r="PRP189" s="145"/>
      <c r="PRQ189" s="145"/>
      <c r="PRR189" s="145"/>
      <c r="PRS189" s="145"/>
      <c r="PRT189" s="145"/>
      <c r="PRU189" s="145"/>
      <c r="PRV189" s="145"/>
      <c r="PRW189" s="145"/>
      <c r="PRX189" s="145"/>
      <c r="PRY189" s="145"/>
      <c r="PRZ189" s="145"/>
      <c r="PSA189" s="145"/>
      <c r="PSB189" s="145"/>
      <c r="PSC189" s="145"/>
      <c r="PSD189" s="145"/>
      <c r="PSE189" s="145"/>
      <c r="PSF189" s="145"/>
      <c r="PSG189" s="145"/>
      <c r="PSH189" s="145"/>
      <c r="PSI189" s="145"/>
      <c r="PSJ189" s="145"/>
      <c r="PSK189" s="145"/>
      <c r="PSL189" s="145"/>
      <c r="PSM189" s="145"/>
      <c r="PSN189" s="145"/>
      <c r="PSO189" s="145"/>
      <c r="PSP189" s="145"/>
      <c r="PSQ189" s="145"/>
      <c r="PSR189" s="145"/>
      <c r="PSS189" s="145"/>
      <c r="PST189" s="145"/>
      <c r="PSU189" s="145"/>
      <c r="PSV189" s="145"/>
      <c r="PSW189" s="145"/>
      <c r="PSX189" s="145"/>
      <c r="PSY189" s="145"/>
      <c r="PSZ189" s="145"/>
      <c r="PTA189" s="145"/>
      <c r="PTB189" s="145"/>
      <c r="PTC189" s="145"/>
      <c r="PTD189" s="145"/>
      <c r="PTE189" s="145"/>
      <c r="PTF189" s="145"/>
      <c r="PTG189" s="145"/>
      <c r="PTH189" s="145"/>
      <c r="PTI189" s="145"/>
      <c r="PTJ189" s="145"/>
      <c r="PTK189" s="145"/>
      <c r="PTL189" s="145"/>
      <c r="PTM189" s="145"/>
      <c r="PTN189" s="145"/>
      <c r="PTO189" s="145"/>
      <c r="PTP189" s="145"/>
      <c r="PTQ189" s="145"/>
      <c r="PTR189" s="145"/>
      <c r="PTS189" s="145"/>
      <c r="PTT189" s="145"/>
      <c r="PTU189" s="145"/>
      <c r="PTV189" s="145"/>
      <c r="PTW189" s="145"/>
      <c r="PTX189" s="145"/>
      <c r="PTY189" s="145"/>
      <c r="PTZ189" s="145"/>
      <c r="PUA189" s="145"/>
      <c r="PUB189" s="145"/>
      <c r="PUC189" s="145"/>
      <c r="PUD189" s="145"/>
      <c r="PUE189" s="145"/>
      <c r="PUF189" s="145"/>
      <c r="PUG189" s="145"/>
      <c r="PUH189" s="145"/>
      <c r="PUI189" s="145"/>
      <c r="PUJ189" s="145"/>
      <c r="PUK189" s="145"/>
      <c r="PUL189" s="145"/>
      <c r="PUM189" s="145"/>
      <c r="PUN189" s="145"/>
      <c r="PUO189" s="145"/>
      <c r="PUP189" s="145"/>
      <c r="PUQ189" s="145"/>
      <c r="PUR189" s="145"/>
      <c r="PUS189" s="145"/>
      <c r="PUT189" s="145"/>
      <c r="PUU189" s="145"/>
      <c r="PUV189" s="145"/>
      <c r="PUW189" s="145"/>
      <c r="PUX189" s="145"/>
      <c r="PUY189" s="145"/>
      <c r="PUZ189" s="145"/>
      <c r="PVA189" s="145"/>
      <c r="PVB189" s="145"/>
      <c r="PVC189" s="145"/>
      <c r="PVD189" s="145"/>
      <c r="PVE189" s="145"/>
      <c r="PVF189" s="145"/>
      <c r="PVG189" s="145"/>
      <c r="PVH189" s="145"/>
      <c r="PVI189" s="145"/>
      <c r="PVJ189" s="145"/>
      <c r="PVK189" s="145"/>
      <c r="PVL189" s="145"/>
      <c r="PVM189" s="145"/>
      <c r="PVN189" s="145"/>
      <c r="PVO189" s="145"/>
      <c r="PVP189" s="145"/>
      <c r="PVQ189" s="145"/>
      <c r="PVR189" s="145"/>
      <c r="PVS189" s="145"/>
      <c r="PVT189" s="145"/>
      <c r="PVU189" s="145"/>
      <c r="PVV189" s="145"/>
      <c r="PVW189" s="145"/>
      <c r="PVX189" s="145"/>
      <c r="PVY189" s="145"/>
      <c r="PVZ189" s="145"/>
      <c r="PWA189" s="145"/>
      <c r="PWB189" s="145"/>
      <c r="PWC189" s="145"/>
      <c r="PWD189" s="145"/>
      <c r="PWE189" s="145"/>
      <c r="PWF189" s="145"/>
      <c r="PWG189" s="145"/>
      <c r="PWH189" s="145"/>
      <c r="PWI189" s="145"/>
      <c r="PWJ189" s="145"/>
      <c r="PWK189" s="145"/>
      <c r="PWL189" s="145"/>
      <c r="PWM189" s="145"/>
      <c r="PWN189" s="145"/>
      <c r="PWO189" s="145"/>
      <c r="PWP189" s="145"/>
      <c r="PWQ189" s="145"/>
      <c r="PWR189" s="145"/>
      <c r="PWS189" s="145"/>
      <c r="PWT189" s="145"/>
      <c r="PWU189" s="145"/>
      <c r="PWV189" s="145"/>
      <c r="PWW189" s="145"/>
      <c r="PWX189" s="145"/>
      <c r="PWY189" s="145"/>
      <c r="PWZ189" s="145"/>
      <c r="PXA189" s="145"/>
      <c r="PXB189" s="145"/>
      <c r="PXC189" s="145"/>
      <c r="PXD189" s="145"/>
      <c r="PXE189" s="145"/>
      <c r="PXF189" s="145"/>
      <c r="PXG189" s="145"/>
      <c r="PXH189" s="145"/>
      <c r="PXI189" s="145"/>
      <c r="PXJ189" s="145"/>
      <c r="PXK189" s="145"/>
      <c r="PXL189" s="145"/>
      <c r="PXM189" s="145"/>
      <c r="PXN189" s="145"/>
      <c r="PXO189" s="145"/>
      <c r="PXP189" s="145"/>
      <c r="PXQ189" s="145"/>
      <c r="PXR189" s="145"/>
      <c r="PXS189" s="145"/>
      <c r="PXT189" s="145"/>
      <c r="PXU189" s="145"/>
      <c r="PXV189" s="145"/>
      <c r="PXW189" s="145"/>
      <c r="PXX189" s="145"/>
      <c r="PXY189" s="145"/>
      <c r="PXZ189" s="145"/>
      <c r="PYA189" s="145"/>
      <c r="PYB189" s="145"/>
      <c r="PYC189" s="145"/>
      <c r="PYD189" s="145"/>
      <c r="PYE189" s="145"/>
      <c r="PYF189" s="145"/>
      <c r="PYG189" s="145"/>
      <c r="PYH189" s="145"/>
      <c r="PYI189" s="145"/>
      <c r="PYJ189" s="145"/>
      <c r="PYK189" s="145"/>
      <c r="PYL189" s="145"/>
      <c r="PYM189" s="145"/>
      <c r="PYN189" s="145"/>
      <c r="PYO189" s="145"/>
      <c r="PYP189" s="145"/>
      <c r="PYQ189" s="145"/>
      <c r="PYR189" s="145"/>
      <c r="PYS189" s="145"/>
      <c r="PYT189" s="145"/>
      <c r="PYU189" s="145"/>
      <c r="PYV189" s="145"/>
      <c r="PYW189" s="145"/>
      <c r="PYX189" s="145"/>
      <c r="PYY189" s="145"/>
      <c r="PYZ189" s="145"/>
      <c r="PZA189" s="145"/>
      <c r="PZB189" s="145"/>
      <c r="PZC189" s="145"/>
      <c r="PZD189" s="145"/>
      <c r="PZE189" s="145"/>
      <c r="PZF189" s="145"/>
      <c r="PZG189" s="145"/>
      <c r="PZH189" s="145"/>
      <c r="PZI189" s="145"/>
      <c r="PZJ189" s="145"/>
      <c r="PZK189" s="145"/>
      <c r="PZL189" s="145"/>
      <c r="PZM189" s="145"/>
      <c r="PZN189" s="145"/>
      <c r="PZO189" s="145"/>
      <c r="PZP189" s="145"/>
      <c r="PZQ189" s="145"/>
      <c r="PZR189" s="145"/>
      <c r="PZS189" s="145"/>
      <c r="PZT189" s="145"/>
      <c r="PZU189" s="145"/>
      <c r="PZV189" s="145"/>
      <c r="PZW189" s="145"/>
      <c r="PZX189" s="145"/>
      <c r="PZY189" s="145"/>
      <c r="PZZ189" s="145"/>
      <c r="QAA189" s="145"/>
      <c r="QAB189" s="145"/>
      <c r="QAC189" s="145"/>
      <c r="QAD189" s="145"/>
      <c r="QAE189" s="145"/>
      <c r="QAF189" s="145"/>
      <c r="QAG189" s="145"/>
      <c r="QAH189" s="145"/>
      <c r="QAI189" s="145"/>
      <c r="QAJ189" s="145"/>
      <c r="QAK189" s="145"/>
      <c r="QAL189" s="145"/>
      <c r="QAM189" s="145"/>
      <c r="QAN189" s="145"/>
      <c r="QAO189" s="145"/>
      <c r="QAP189" s="145"/>
      <c r="QAQ189" s="145"/>
      <c r="QAR189" s="145"/>
      <c r="QAS189" s="145"/>
      <c r="QAT189" s="145"/>
      <c r="QAU189" s="145"/>
      <c r="QAV189" s="145"/>
      <c r="QAW189" s="145"/>
      <c r="QAX189" s="145"/>
      <c r="QAY189" s="145"/>
      <c r="QAZ189" s="145"/>
      <c r="QBA189" s="145"/>
      <c r="QBB189" s="145"/>
      <c r="QBC189" s="145"/>
      <c r="QBD189" s="145"/>
      <c r="QBE189" s="145"/>
      <c r="QBF189" s="145"/>
      <c r="QBG189" s="145"/>
      <c r="QBH189" s="145"/>
      <c r="QBI189" s="145"/>
      <c r="QBJ189" s="145"/>
      <c r="QBK189" s="145"/>
      <c r="QBL189" s="145"/>
      <c r="QBM189" s="145"/>
      <c r="QBN189" s="145"/>
      <c r="QBO189" s="145"/>
      <c r="QBP189" s="145"/>
      <c r="QBQ189" s="145"/>
      <c r="QBR189" s="145"/>
      <c r="QBS189" s="145"/>
      <c r="QBT189" s="145"/>
      <c r="QBU189" s="145"/>
      <c r="QBV189" s="145"/>
      <c r="QBW189" s="145"/>
      <c r="QBX189" s="145"/>
      <c r="QBY189" s="145"/>
      <c r="QBZ189" s="145"/>
      <c r="QCA189" s="145"/>
      <c r="QCB189" s="145"/>
      <c r="QCC189" s="145"/>
      <c r="QCD189" s="145"/>
      <c r="QCE189" s="145"/>
      <c r="QCF189" s="145"/>
      <c r="QCG189" s="145"/>
      <c r="QCH189" s="145"/>
      <c r="QCI189" s="145"/>
      <c r="QCJ189" s="145"/>
      <c r="QCK189" s="145"/>
      <c r="QCL189" s="145"/>
      <c r="QCM189" s="145"/>
      <c r="QCN189" s="145"/>
      <c r="QCO189" s="145"/>
      <c r="QCP189" s="145"/>
      <c r="QCQ189" s="145"/>
      <c r="QCR189" s="145"/>
      <c r="QCS189" s="145"/>
      <c r="QCT189" s="145"/>
      <c r="QCU189" s="145"/>
      <c r="QCV189" s="145"/>
      <c r="QCW189" s="145"/>
      <c r="QCX189" s="145"/>
      <c r="QCY189" s="145"/>
      <c r="QCZ189" s="145"/>
      <c r="QDA189" s="145"/>
      <c r="QDB189" s="145"/>
      <c r="QDC189" s="145"/>
      <c r="QDD189" s="145"/>
      <c r="QDE189" s="145"/>
      <c r="QDF189" s="145"/>
      <c r="QDG189" s="145"/>
      <c r="QDH189" s="145"/>
      <c r="QDI189" s="145"/>
      <c r="QDJ189" s="145"/>
      <c r="QDK189" s="145"/>
      <c r="QDL189" s="145"/>
      <c r="QDM189" s="145"/>
      <c r="QDN189" s="145"/>
      <c r="QDO189" s="145"/>
      <c r="QDP189" s="145"/>
      <c r="QDQ189" s="145"/>
      <c r="QDR189" s="145"/>
      <c r="QDS189" s="145"/>
      <c r="QDT189" s="145"/>
      <c r="QDU189" s="145"/>
      <c r="QDV189" s="145"/>
      <c r="QDW189" s="145"/>
      <c r="QDX189" s="145"/>
      <c r="QDY189" s="145"/>
      <c r="QDZ189" s="145"/>
      <c r="QEA189" s="145"/>
      <c r="QEB189" s="145"/>
      <c r="QEC189" s="145"/>
      <c r="QED189" s="145"/>
      <c r="QEE189" s="145"/>
      <c r="QEF189" s="145"/>
      <c r="QEG189" s="145"/>
      <c r="QEH189" s="145"/>
      <c r="QEI189" s="145"/>
      <c r="QEJ189" s="145"/>
      <c r="QEK189" s="145"/>
      <c r="QEL189" s="145"/>
      <c r="QEM189" s="145"/>
      <c r="QEN189" s="145"/>
      <c r="QEO189" s="145"/>
      <c r="QEP189" s="145"/>
      <c r="QEQ189" s="145"/>
      <c r="QER189" s="145"/>
      <c r="QES189" s="145"/>
      <c r="QET189" s="145"/>
      <c r="QEU189" s="145"/>
      <c r="QEV189" s="145"/>
      <c r="QEW189" s="145"/>
      <c r="QEX189" s="145"/>
      <c r="QEY189" s="145"/>
      <c r="QEZ189" s="145"/>
      <c r="QFA189" s="145"/>
      <c r="QFB189" s="145"/>
      <c r="QFC189" s="145"/>
      <c r="QFD189" s="145"/>
      <c r="QFE189" s="145"/>
      <c r="QFF189" s="145"/>
      <c r="QFG189" s="145"/>
      <c r="QFH189" s="145"/>
      <c r="QFI189" s="145"/>
      <c r="QFJ189" s="145"/>
      <c r="QFK189" s="145"/>
      <c r="QFL189" s="145"/>
      <c r="QFM189" s="145"/>
      <c r="QFN189" s="145"/>
      <c r="QFO189" s="145"/>
      <c r="QFP189" s="145"/>
      <c r="QFQ189" s="145"/>
      <c r="QFR189" s="145"/>
      <c r="QFS189" s="145"/>
      <c r="QFT189" s="145"/>
      <c r="QFU189" s="145"/>
      <c r="QFV189" s="145"/>
      <c r="QFW189" s="145"/>
      <c r="QFX189" s="145"/>
      <c r="QFY189" s="145"/>
      <c r="QFZ189" s="145"/>
      <c r="QGA189" s="145"/>
      <c r="QGB189" s="145"/>
      <c r="QGC189" s="145"/>
      <c r="QGD189" s="145"/>
      <c r="QGE189" s="145"/>
      <c r="QGF189" s="145"/>
      <c r="QGG189" s="145"/>
      <c r="QGH189" s="145"/>
      <c r="QGI189" s="145"/>
      <c r="QGJ189" s="145"/>
      <c r="QGK189" s="145"/>
      <c r="QGL189" s="145"/>
      <c r="QGM189" s="145"/>
      <c r="QGN189" s="145"/>
      <c r="QGO189" s="145"/>
      <c r="QGP189" s="145"/>
      <c r="QGQ189" s="145"/>
      <c r="QGR189" s="145"/>
      <c r="QGS189" s="145"/>
      <c r="QGT189" s="145"/>
      <c r="QGU189" s="145"/>
      <c r="QGV189" s="145"/>
      <c r="QGW189" s="145"/>
      <c r="QGX189" s="145"/>
      <c r="QGY189" s="145"/>
      <c r="QGZ189" s="145"/>
      <c r="QHA189" s="145"/>
      <c r="QHB189" s="145"/>
      <c r="QHC189" s="145"/>
      <c r="QHD189" s="145"/>
      <c r="QHE189" s="145"/>
      <c r="QHF189" s="145"/>
      <c r="QHG189" s="145"/>
      <c r="QHH189" s="145"/>
      <c r="QHI189" s="145"/>
      <c r="QHJ189" s="145"/>
      <c r="QHK189" s="145"/>
      <c r="QHL189" s="145"/>
      <c r="QHM189" s="145"/>
      <c r="QHN189" s="145"/>
      <c r="QHO189" s="145"/>
      <c r="QHP189" s="145"/>
      <c r="QHQ189" s="145"/>
      <c r="QHR189" s="145"/>
      <c r="QHS189" s="145"/>
      <c r="QHT189" s="145"/>
      <c r="QHU189" s="145"/>
      <c r="QHV189" s="145"/>
      <c r="QHW189" s="145"/>
      <c r="QHX189" s="145"/>
      <c r="QHY189" s="145"/>
      <c r="QHZ189" s="145"/>
      <c r="QIA189" s="145"/>
      <c r="QIB189" s="145"/>
      <c r="QIC189" s="145"/>
      <c r="QID189" s="145"/>
      <c r="QIE189" s="145"/>
      <c r="QIF189" s="145"/>
      <c r="QIG189" s="145"/>
      <c r="QIH189" s="145"/>
      <c r="QII189" s="145"/>
      <c r="QIJ189" s="145"/>
      <c r="QIK189" s="145"/>
      <c r="QIL189" s="145"/>
      <c r="QIM189" s="145"/>
      <c r="QIN189" s="145"/>
      <c r="QIO189" s="145"/>
      <c r="QIP189" s="145"/>
      <c r="QIQ189" s="145"/>
      <c r="QIR189" s="145"/>
      <c r="QIS189" s="145"/>
      <c r="QIT189" s="145"/>
      <c r="QIU189" s="145"/>
      <c r="QIV189" s="145"/>
      <c r="QIW189" s="145"/>
      <c r="QIX189" s="145"/>
      <c r="QIY189" s="145"/>
      <c r="QIZ189" s="145"/>
      <c r="QJA189" s="145"/>
      <c r="QJB189" s="145"/>
      <c r="QJC189" s="145"/>
      <c r="QJD189" s="145"/>
      <c r="QJE189" s="145"/>
      <c r="QJF189" s="145"/>
      <c r="QJG189" s="145"/>
      <c r="QJH189" s="145"/>
      <c r="QJI189" s="145"/>
      <c r="QJJ189" s="145"/>
      <c r="QJK189" s="145"/>
      <c r="QJL189" s="145"/>
      <c r="QJM189" s="145"/>
      <c r="QJN189" s="145"/>
      <c r="QJO189" s="145"/>
      <c r="QJP189" s="145"/>
      <c r="QJQ189" s="145"/>
      <c r="QJR189" s="145"/>
      <c r="QJS189" s="145"/>
      <c r="QJT189" s="145"/>
      <c r="QJU189" s="145"/>
      <c r="QJV189" s="145"/>
      <c r="QJW189" s="145"/>
      <c r="QJX189" s="145"/>
      <c r="QJY189" s="145"/>
      <c r="QJZ189" s="145"/>
      <c r="QKA189" s="145"/>
      <c r="QKB189" s="145"/>
      <c r="QKC189" s="145"/>
      <c r="QKD189" s="145"/>
      <c r="QKE189" s="145"/>
      <c r="QKF189" s="145"/>
      <c r="QKG189" s="145"/>
      <c r="QKH189" s="145"/>
      <c r="QKI189" s="145"/>
      <c r="QKJ189" s="145"/>
      <c r="QKK189" s="145"/>
      <c r="QKL189" s="145"/>
      <c r="QKM189" s="145"/>
      <c r="QKN189" s="145"/>
      <c r="QKO189" s="145"/>
      <c r="QKP189" s="145"/>
      <c r="QKQ189" s="145"/>
      <c r="QKR189" s="145"/>
      <c r="QKS189" s="145"/>
      <c r="QKT189" s="145"/>
      <c r="QKU189" s="145"/>
      <c r="QKV189" s="145"/>
      <c r="QKW189" s="145"/>
      <c r="QKX189" s="145"/>
      <c r="QKY189" s="145"/>
      <c r="QKZ189" s="145"/>
      <c r="QLA189" s="145"/>
      <c r="QLB189" s="145"/>
      <c r="QLC189" s="145"/>
      <c r="QLD189" s="145"/>
      <c r="QLE189" s="145"/>
      <c r="QLF189" s="145"/>
      <c r="QLG189" s="145"/>
      <c r="QLH189" s="145"/>
      <c r="QLI189" s="145"/>
      <c r="QLJ189" s="145"/>
      <c r="QLK189" s="145"/>
      <c r="QLL189" s="145"/>
      <c r="QLM189" s="145"/>
      <c r="QLN189" s="145"/>
      <c r="QLO189" s="145"/>
      <c r="QLP189" s="145"/>
      <c r="QLQ189" s="145"/>
      <c r="QLR189" s="145"/>
      <c r="QLS189" s="145"/>
      <c r="QLT189" s="145"/>
      <c r="QLU189" s="145"/>
      <c r="QLV189" s="145"/>
      <c r="QLW189" s="145"/>
      <c r="QLX189" s="145"/>
      <c r="QLY189" s="145"/>
      <c r="QLZ189" s="145"/>
      <c r="QMA189" s="145"/>
      <c r="QMB189" s="145"/>
      <c r="QMC189" s="145"/>
      <c r="QMD189" s="145"/>
      <c r="QME189" s="145"/>
      <c r="QMF189" s="145"/>
      <c r="QMG189" s="145"/>
      <c r="QMH189" s="145"/>
      <c r="QMI189" s="145"/>
      <c r="QMJ189" s="145"/>
      <c r="QMK189" s="145"/>
      <c r="QML189" s="145"/>
      <c r="QMM189" s="145"/>
      <c r="QMN189" s="145"/>
      <c r="QMO189" s="145"/>
      <c r="QMP189" s="145"/>
      <c r="QMQ189" s="145"/>
      <c r="QMR189" s="145"/>
      <c r="QMS189" s="145"/>
      <c r="QMT189" s="145"/>
      <c r="QMU189" s="145"/>
      <c r="QMV189" s="145"/>
      <c r="QMW189" s="145"/>
      <c r="QMX189" s="145"/>
      <c r="QMY189" s="145"/>
      <c r="QMZ189" s="145"/>
      <c r="QNA189" s="145"/>
      <c r="QNB189" s="145"/>
      <c r="QNC189" s="145"/>
      <c r="QND189" s="145"/>
      <c r="QNE189" s="145"/>
      <c r="QNF189" s="145"/>
      <c r="QNG189" s="145"/>
      <c r="QNH189" s="145"/>
      <c r="QNI189" s="145"/>
      <c r="QNJ189" s="145"/>
      <c r="QNK189" s="145"/>
      <c r="QNL189" s="145"/>
      <c r="QNM189" s="145"/>
      <c r="QNN189" s="145"/>
      <c r="QNO189" s="145"/>
      <c r="QNP189" s="145"/>
      <c r="QNQ189" s="145"/>
      <c r="QNR189" s="145"/>
      <c r="QNS189" s="145"/>
      <c r="QNT189" s="145"/>
      <c r="QNU189" s="145"/>
      <c r="QNV189" s="145"/>
      <c r="QNW189" s="145"/>
      <c r="QNX189" s="145"/>
      <c r="QNY189" s="145"/>
      <c r="QNZ189" s="145"/>
      <c r="QOA189" s="145"/>
      <c r="QOB189" s="145"/>
      <c r="QOC189" s="145"/>
      <c r="QOD189" s="145"/>
      <c r="QOE189" s="145"/>
      <c r="QOF189" s="145"/>
      <c r="QOG189" s="145"/>
      <c r="QOH189" s="145"/>
      <c r="QOI189" s="145"/>
      <c r="QOJ189" s="145"/>
      <c r="QOK189" s="145"/>
      <c r="QOL189" s="145"/>
      <c r="QOM189" s="145"/>
      <c r="QON189" s="145"/>
      <c r="QOO189" s="145"/>
      <c r="QOP189" s="145"/>
      <c r="QOQ189" s="145"/>
      <c r="QOR189" s="145"/>
      <c r="QOS189" s="145"/>
      <c r="QOT189" s="145"/>
      <c r="QOU189" s="145"/>
      <c r="QOV189" s="145"/>
      <c r="QOW189" s="145"/>
      <c r="QOX189" s="145"/>
      <c r="QOY189" s="145"/>
      <c r="QOZ189" s="145"/>
      <c r="QPA189" s="145"/>
      <c r="QPB189" s="145"/>
      <c r="QPC189" s="145"/>
      <c r="QPD189" s="145"/>
      <c r="QPE189" s="145"/>
      <c r="QPF189" s="145"/>
      <c r="QPG189" s="145"/>
      <c r="QPH189" s="145"/>
      <c r="QPI189" s="145"/>
      <c r="QPJ189" s="145"/>
      <c r="QPK189" s="145"/>
      <c r="QPL189" s="145"/>
      <c r="QPM189" s="145"/>
      <c r="QPN189" s="145"/>
      <c r="QPO189" s="145"/>
      <c r="QPP189" s="145"/>
      <c r="QPQ189" s="145"/>
      <c r="QPR189" s="145"/>
      <c r="QPS189" s="145"/>
      <c r="QPT189" s="145"/>
      <c r="QPU189" s="145"/>
      <c r="QPV189" s="145"/>
      <c r="QPW189" s="145"/>
      <c r="QPX189" s="145"/>
      <c r="QPY189" s="145"/>
      <c r="QPZ189" s="145"/>
      <c r="QQA189" s="145"/>
      <c r="QQB189" s="145"/>
      <c r="QQC189" s="145"/>
      <c r="QQD189" s="145"/>
      <c r="QQE189" s="145"/>
      <c r="QQF189" s="145"/>
      <c r="QQG189" s="145"/>
      <c r="QQH189" s="145"/>
      <c r="QQI189" s="145"/>
      <c r="QQJ189" s="145"/>
      <c r="QQK189" s="145"/>
      <c r="QQL189" s="145"/>
      <c r="QQM189" s="145"/>
      <c r="QQN189" s="145"/>
      <c r="QQO189" s="145"/>
      <c r="QQP189" s="145"/>
      <c r="QQQ189" s="145"/>
      <c r="QQR189" s="145"/>
      <c r="QQS189" s="145"/>
      <c r="QQT189" s="145"/>
      <c r="QQU189" s="145"/>
      <c r="QQV189" s="145"/>
      <c r="QQW189" s="145"/>
      <c r="QQX189" s="145"/>
      <c r="QQY189" s="145"/>
      <c r="QQZ189" s="145"/>
      <c r="QRA189" s="145"/>
      <c r="QRB189" s="145"/>
      <c r="QRC189" s="145"/>
      <c r="QRD189" s="145"/>
      <c r="QRE189" s="145"/>
      <c r="QRF189" s="145"/>
      <c r="QRG189" s="145"/>
      <c r="QRH189" s="145"/>
      <c r="QRI189" s="145"/>
      <c r="QRJ189" s="145"/>
      <c r="QRK189" s="145"/>
      <c r="QRL189" s="145"/>
      <c r="QRM189" s="145"/>
      <c r="QRN189" s="145"/>
      <c r="QRO189" s="145"/>
      <c r="QRP189" s="145"/>
      <c r="QRQ189" s="145"/>
      <c r="QRR189" s="145"/>
      <c r="QRS189" s="145"/>
      <c r="QRT189" s="145"/>
      <c r="QRU189" s="145"/>
      <c r="QRV189" s="145"/>
      <c r="QRW189" s="145"/>
      <c r="QRX189" s="145"/>
      <c r="QRY189" s="145"/>
      <c r="QRZ189" s="145"/>
      <c r="QSA189" s="145"/>
      <c r="QSB189" s="145"/>
      <c r="QSC189" s="145"/>
      <c r="QSD189" s="145"/>
      <c r="QSE189" s="145"/>
      <c r="QSF189" s="145"/>
      <c r="QSG189" s="145"/>
      <c r="QSH189" s="145"/>
      <c r="QSI189" s="145"/>
      <c r="QSJ189" s="145"/>
      <c r="QSK189" s="145"/>
      <c r="QSL189" s="145"/>
      <c r="QSM189" s="145"/>
      <c r="QSN189" s="145"/>
      <c r="QSO189" s="145"/>
      <c r="QSP189" s="145"/>
      <c r="QSQ189" s="145"/>
      <c r="QSR189" s="145"/>
      <c r="QSS189" s="145"/>
      <c r="QST189" s="145"/>
      <c r="QSU189" s="145"/>
      <c r="QSV189" s="145"/>
      <c r="QSW189" s="145"/>
      <c r="QSX189" s="145"/>
      <c r="QSY189" s="145"/>
      <c r="QSZ189" s="145"/>
      <c r="QTA189" s="145"/>
      <c r="QTB189" s="145"/>
      <c r="QTC189" s="145"/>
      <c r="QTD189" s="145"/>
      <c r="QTE189" s="145"/>
      <c r="QTF189" s="145"/>
      <c r="QTG189" s="145"/>
      <c r="QTH189" s="145"/>
      <c r="QTI189" s="145"/>
      <c r="QTJ189" s="145"/>
      <c r="QTK189" s="145"/>
      <c r="QTL189" s="145"/>
      <c r="QTM189" s="145"/>
      <c r="QTN189" s="145"/>
      <c r="QTO189" s="145"/>
      <c r="QTP189" s="145"/>
      <c r="QTQ189" s="145"/>
      <c r="QTR189" s="145"/>
      <c r="QTS189" s="145"/>
      <c r="QTT189" s="145"/>
      <c r="QTU189" s="145"/>
      <c r="QTV189" s="145"/>
      <c r="QTW189" s="145"/>
      <c r="QTX189" s="145"/>
      <c r="QTY189" s="145"/>
      <c r="QTZ189" s="145"/>
      <c r="QUA189" s="145"/>
      <c r="QUB189" s="145"/>
      <c r="QUC189" s="145"/>
      <c r="QUD189" s="145"/>
      <c r="QUE189" s="145"/>
      <c r="QUF189" s="145"/>
      <c r="QUG189" s="145"/>
      <c r="QUH189" s="145"/>
      <c r="QUI189" s="145"/>
      <c r="QUJ189" s="145"/>
      <c r="QUK189" s="145"/>
      <c r="QUL189" s="145"/>
      <c r="QUM189" s="145"/>
      <c r="QUN189" s="145"/>
      <c r="QUO189" s="145"/>
      <c r="QUP189" s="145"/>
      <c r="QUQ189" s="145"/>
      <c r="QUR189" s="145"/>
      <c r="QUS189" s="145"/>
      <c r="QUT189" s="145"/>
      <c r="QUU189" s="145"/>
      <c r="QUV189" s="145"/>
      <c r="QUW189" s="145"/>
      <c r="QUX189" s="145"/>
      <c r="QUY189" s="145"/>
      <c r="QUZ189" s="145"/>
      <c r="QVA189" s="145"/>
      <c r="QVB189" s="145"/>
      <c r="QVC189" s="145"/>
      <c r="QVD189" s="145"/>
      <c r="QVE189" s="145"/>
      <c r="QVF189" s="145"/>
      <c r="QVG189" s="145"/>
      <c r="QVH189" s="145"/>
      <c r="QVI189" s="145"/>
      <c r="QVJ189" s="145"/>
      <c r="QVK189" s="145"/>
      <c r="QVL189" s="145"/>
      <c r="QVM189" s="145"/>
      <c r="QVN189" s="145"/>
      <c r="QVO189" s="145"/>
      <c r="QVP189" s="145"/>
      <c r="QVQ189" s="145"/>
      <c r="QVR189" s="145"/>
      <c r="QVS189" s="145"/>
      <c r="QVT189" s="145"/>
      <c r="QVU189" s="145"/>
      <c r="QVV189" s="145"/>
      <c r="QVW189" s="145"/>
      <c r="QVX189" s="145"/>
      <c r="QVY189" s="145"/>
      <c r="QVZ189" s="145"/>
      <c r="QWA189" s="145"/>
      <c r="QWB189" s="145"/>
      <c r="QWC189" s="145"/>
      <c r="QWD189" s="145"/>
      <c r="QWE189" s="145"/>
      <c r="QWF189" s="145"/>
      <c r="QWG189" s="145"/>
      <c r="QWH189" s="145"/>
      <c r="QWI189" s="145"/>
      <c r="QWJ189" s="145"/>
      <c r="QWK189" s="145"/>
      <c r="QWL189" s="145"/>
      <c r="QWM189" s="145"/>
      <c r="QWN189" s="145"/>
      <c r="QWO189" s="145"/>
      <c r="QWP189" s="145"/>
      <c r="QWQ189" s="145"/>
      <c r="QWR189" s="145"/>
      <c r="QWS189" s="145"/>
      <c r="QWT189" s="145"/>
      <c r="QWU189" s="145"/>
      <c r="QWV189" s="145"/>
      <c r="QWW189" s="145"/>
      <c r="QWX189" s="145"/>
      <c r="QWY189" s="145"/>
      <c r="QWZ189" s="145"/>
      <c r="QXA189" s="145"/>
      <c r="QXB189" s="145"/>
      <c r="QXC189" s="145"/>
      <c r="QXD189" s="145"/>
      <c r="QXE189" s="145"/>
      <c r="QXF189" s="145"/>
      <c r="QXG189" s="145"/>
      <c r="QXH189" s="145"/>
      <c r="QXI189" s="145"/>
      <c r="QXJ189" s="145"/>
      <c r="QXK189" s="145"/>
      <c r="QXL189" s="145"/>
      <c r="QXM189" s="145"/>
      <c r="QXN189" s="145"/>
      <c r="QXO189" s="145"/>
      <c r="QXP189" s="145"/>
      <c r="QXQ189" s="145"/>
      <c r="QXR189" s="145"/>
      <c r="QXS189" s="145"/>
      <c r="QXT189" s="145"/>
      <c r="QXU189" s="145"/>
      <c r="QXV189" s="145"/>
      <c r="QXW189" s="145"/>
      <c r="QXX189" s="145"/>
      <c r="QXY189" s="145"/>
      <c r="QXZ189" s="145"/>
      <c r="QYA189" s="145"/>
      <c r="QYB189" s="145"/>
      <c r="QYC189" s="145"/>
      <c r="QYD189" s="145"/>
      <c r="QYE189" s="145"/>
      <c r="QYF189" s="145"/>
      <c r="QYG189" s="145"/>
      <c r="QYH189" s="145"/>
      <c r="QYI189" s="145"/>
      <c r="QYJ189" s="145"/>
      <c r="QYK189" s="145"/>
      <c r="QYL189" s="145"/>
      <c r="QYM189" s="145"/>
      <c r="QYN189" s="145"/>
      <c r="QYO189" s="145"/>
      <c r="QYP189" s="145"/>
      <c r="QYQ189" s="145"/>
      <c r="QYR189" s="145"/>
      <c r="QYS189" s="145"/>
      <c r="QYT189" s="145"/>
      <c r="QYU189" s="145"/>
      <c r="QYV189" s="145"/>
      <c r="QYW189" s="145"/>
      <c r="QYX189" s="145"/>
      <c r="QYY189" s="145"/>
      <c r="QYZ189" s="145"/>
      <c r="QZA189" s="145"/>
      <c r="QZB189" s="145"/>
      <c r="QZC189" s="145"/>
      <c r="QZD189" s="145"/>
      <c r="QZE189" s="145"/>
      <c r="QZF189" s="145"/>
      <c r="QZG189" s="145"/>
      <c r="QZH189" s="145"/>
      <c r="QZI189" s="145"/>
      <c r="QZJ189" s="145"/>
      <c r="QZK189" s="145"/>
      <c r="QZL189" s="145"/>
      <c r="QZM189" s="145"/>
      <c r="QZN189" s="145"/>
      <c r="QZO189" s="145"/>
      <c r="QZP189" s="145"/>
      <c r="QZQ189" s="145"/>
      <c r="QZR189" s="145"/>
      <c r="QZS189" s="145"/>
      <c r="QZT189" s="145"/>
      <c r="QZU189" s="145"/>
      <c r="QZV189" s="145"/>
      <c r="QZW189" s="145"/>
      <c r="QZX189" s="145"/>
      <c r="QZY189" s="145"/>
      <c r="QZZ189" s="145"/>
      <c r="RAA189" s="145"/>
      <c r="RAB189" s="145"/>
      <c r="RAC189" s="145"/>
      <c r="RAD189" s="145"/>
      <c r="RAE189" s="145"/>
      <c r="RAF189" s="145"/>
      <c r="RAG189" s="145"/>
      <c r="RAH189" s="145"/>
      <c r="RAI189" s="145"/>
      <c r="RAJ189" s="145"/>
      <c r="RAK189" s="145"/>
      <c r="RAL189" s="145"/>
      <c r="RAM189" s="145"/>
      <c r="RAN189" s="145"/>
      <c r="RAO189" s="145"/>
      <c r="RAP189" s="145"/>
      <c r="RAQ189" s="145"/>
      <c r="RAR189" s="145"/>
      <c r="RAS189" s="145"/>
      <c r="RAT189" s="145"/>
      <c r="RAU189" s="145"/>
      <c r="RAV189" s="145"/>
      <c r="RAW189" s="145"/>
      <c r="RAX189" s="145"/>
      <c r="RAY189" s="145"/>
      <c r="RAZ189" s="145"/>
      <c r="RBA189" s="145"/>
      <c r="RBB189" s="145"/>
      <c r="RBC189" s="145"/>
      <c r="RBD189" s="145"/>
      <c r="RBE189" s="145"/>
      <c r="RBF189" s="145"/>
      <c r="RBG189" s="145"/>
      <c r="RBH189" s="145"/>
      <c r="RBI189" s="145"/>
      <c r="RBJ189" s="145"/>
      <c r="RBK189" s="145"/>
      <c r="RBL189" s="145"/>
      <c r="RBM189" s="145"/>
      <c r="RBN189" s="145"/>
      <c r="RBO189" s="145"/>
      <c r="RBP189" s="145"/>
      <c r="RBQ189" s="145"/>
      <c r="RBR189" s="145"/>
      <c r="RBS189" s="145"/>
      <c r="RBT189" s="145"/>
      <c r="RBU189" s="145"/>
      <c r="RBV189" s="145"/>
      <c r="RBW189" s="145"/>
      <c r="RBX189" s="145"/>
      <c r="RBY189" s="145"/>
      <c r="RBZ189" s="145"/>
      <c r="RCA189" s="145"/>
      <c r="RCB189" s="145"/>
      <c r="RCC189" s="145"/>
      <c r="RCD189" s="145"/>
      <c r="RCE189" s="145"/>
      <c r="RCF189" s="145"/>
      <c r="RCG189" s="145"/>
      <c r="RCH189" s="145"/>
      <c r="RCI189" s="145"/>
      <c r="RCJ189" s="145"/>
      <c r="RCK189" s="145"/>
      <c r="RCL189" s="145"/>
      <c r="RCM189" s="145"/>
      <c r="RCN189" s="145"/>
      <c r="RCO189" s="145"/>
      <c r="RCP189" s="145"/>
      <c r="RCQ189" s="145"/>
      <c r="RCR189" s="145"/>
      <c r="RCS189" s="145"/>
      <c r="RCT189" s="145"/>
      <c r="RCU189" s="145"/>
      <c r="RCV189" s="145"/>
      <c r="RCW189" s="145"/>
      <c r="RCX189" s="145"/>
      <c r="RCY189" s="145"/>
      <c r="RCZ189" s="145"/>
      <c r="RDA189" s="145"/>
      <c r="RDB189" s="145"/>
      <c r="RDC189" s="145"/>
      <c r="RDD189" s="145"/>
      <c r="RDE189" s="145"/>
      <c r="RDF189" s="145"/>
      <c r="RDG189" s="145"/>
      <c r="RDH189" s="145"/>
      <c r="RDI189" s="145"/>
      <c r="RDJ189" s="145"/>
      <c r="RDK189" s="145"/>
      <c r="RDL189" s="145"/>
      <c r="RDM189" s="145"/>
      <c r="RDN189" s="145"/>
      <c r="RDO189" s="145"/>
      <c r="RDP189" s="145"/>
      <c r="RDQ189" s="145"/>
      <c r="RDR189" s="145"/>
      <c r="RDS189" s="145"/>
      <c r="RDT189" s="145"/>
      <c r="RDU189" s="145"/>
      <c r="RDV189" s="145"/>
      <c r="RDW189" s="145"/>
      <c r="RDX189" s="145"/>
      <c r="RDY189" s="145"/>
      <c r="RDZ189" s="145"/>
      <c r="REA189" s="145"/>
      <c r="REB189" s="145"/>
      <c r="REC189" s="145"/>
      <c r="RED189" s="145"/>
      <c r="REE189" s="145"/>
      <c r="REF189" s="145"/>
      <c r="REG189" s="145"/>
      <c r="REH189" s="145"/>
      <c r="REI189" s="145"/>
      <c r="REJ189" s="145"/>
      <c r="REK189" s="145"/>
      <c r="REL189" s="145"/>
      <c r="REM189" s="145"/>
      <c r="REN189" s="145"/>
      <c r="REO189" s="145"/>
      <c r="REP189" s="145"/>
      <c r="REQ189" s="145"/>
      <c r="RER189" s="145"/>
      <c r="RES189" s="145"/>
      <c r="RET189" s="145"/>
      <c r="REU189" s="145"/>
      <c r="REV189" s="145"/>
      <c r="REW189" s="145"/>
      <c r="REX189" s="145"/>
      <c r="REY189" s="145"/>
      <c r="REZ189" s="145"/>
      <c r="RFA189" s="145"/>
      <c r="RFB189" s="145"/>
      <c r="RFC189" s="145"/>
      <c r="RFD189" s="145"/>
      <c r="RFE189" s="145"/>
      <c r="RFF189" s="145"/>
      <c r="RFG189" s="145"/>
      <c r="RFH189" s="145"/>
      <c r="RFI189" s="145"/>
      <c r="RFJ189" s="145"/>
      <c r="RFK189" s="145"/>
      <c r="RFL189" s="145"/>
      <c r="RFM189" s="145"/>
      <c r="RFN189" s="145"/>
      <c r="RFO189" s="145"/>
      <c r="RFP189" s="145"/>
      <c r="RFQ189" s="145"/>
      <c r="RFR189" s="145"/>
      <c r="RFS189" s="145"/>
      <c r="RFT189" s="145"/>
      <c r="RFU189" s="145"/>
      <c r="RFV189" s="145"/>
      <c r="RFW189" s="145"/>
      <c r="RFX189" s="145"/>
      <c r="RFY189" s="145"/>
      <c r="RFZ189" s="145"/>
      <c r="RGA189" s="145"/>
      <c r="RGB189" s="145"/>
      <c r="RGC189" s="145"/>
      <c r="RGD189" s="145"/>
      <c r="RGE189" s="145"/>
      <c r="RGF189" s="145"/>
      <c r="RGG189" s="145"/>
      <c r="RGH189" s="145"/>
      <c r="RGI189" s="145"/>
      <c r="RGJ189" s="145"/>
      <c r="RGK189" s="145"/>
      <c r="RGL189" s="145"/>
      <c r="RGM189" s="145"/>
      <c r="RGN189" s="145"/>
      <c r="RGO189" s="145"/>
      <c r="RGP189" s="145"/>
      <c r="RGQ189" s="145"/>
      <c r="RGR189" s="145"/>
      <c r="RGS189" s="145"/>
      <c r="RGT189" s="145"/>
      <c r="RGU189" s="145"/>
      <c r="RGV189" s="145"/>
      <c r="RGW189" s="145"/>
      <c r="RGX189" s="145"/>
      <c r="RGY189" s="145"/>
      <c r="RGZ189" s="145"/>
      <c r="RHA189" s="145"/>
      <c r="RHB189" s="145"/>
      <c r="RHC189" s="145"/>
      <c r="RHD189" s="145"/>
      <c r="RHE189" s="145"/>
      <c r="RHF189" s="145"/>
      <c r="RHG189" s="145"/>
      <c r="RHH189" s="145"/>
      <c r="RHI189" s="145"/>
      <c r="RHJ189" s="145"/>
      <c r="RHK189" s="145"/>
      <c r="RHL189" s="145"/>
      <c r="RHM189" s="145"/>
      <c r="RHN189" s="145"/>
      <c r="RHO189" s="145"/>
      <c r="RHP189" s="145"/>
      <c r="RHQ189" s="145"/>
      <c r="RHR189" s="145"/>
      <c r="RHS189" s="145"/>
      <c r="RHT189" s="145"/>
      <c r="RHU189" s="145"/>
      <c r="RHV189" s="145"/>
      <c r="RHW189" s="145"/>
      <c r="RHX189" s="145"/>
      <c r="RHY189" s="145"/>
      <c r="RHZ189" s="145"/>
      <c r="RIA189" s="145"/>
      <c r="RIB189" s="145"/>
      <c r="RIC189" s="145"/>
      <c r="RID189" s="145"/>
      <c r="RIE189" s="145"/>
      <c r="RIF189" s="145"/>
      <c r="RIG189" s="145"/>
      <c r="RIH189" s="145"/>
      <c r="RII189" s="145"/>
      <c r="RIJ189" s="145"/>
      <c r="RIK189" s="145"/>
      <c r="RIL189" s="145"/>
      <c r="RIM189" s="145"/>
      <c r="RIN189" s="145"/>
      <c r="RIO189" s="145"/>
      <c r="RIP189" s="145"/>
      <c r="RIQ189" s="145"/>
      <c r="RIR189" s="145"/>
      <c r="RIS189" s="145"/>
      <c r="RIT189" s="145"/>
      <c r="RIU189" s="145"/>
      <c r="RIV189" s="145"/>
      <c r="RIW189" s="145"/>
      <c r="RIX189" s="145"/>
      <c r="RIY189" s="145"/>
      <c r="RIZ189" s="145"/>
      <c r="RJA189" s="145"/>
      <c r="RJB189" s="145"/>
      <c r="RJC189" s="145"/>
      <c r="RJD189" s="145"/>
      <c r="RJE189" s="145"/>
      <c r="RJF189" s="145"/>
      <c r="RJG189" s="145"/>
      <c r="RJH189" s="145"/>
      <c r="RJI189" s="145"/>
      <c r="RJJ189" s="145"/>
      <c r="RJK189" s="145"/>
      <c r="RJL189" s="145"/>
      <c r="RJM189" s="145"/>
      <c r="RJN189" s="145"/>
      <c r="RJO189" s="145"/>
      <c r="RJP189" s="145"/>
      <c r="RJQ189" s="145"/>
      <c r="RJR189" s="145"/>
      <c r="RJS189" s="145"/>
      <c r="RJT189" s="145"/>
      <c r="RJU189" s="145"/>
      <c r="RJV189" s="145"/>
      <c r="RJW189" s="145"/>
      <c r="RJX189" s="145"/>
      <c r="RJY189" s="145"/>
      <c r="RJZ189" s="145"/>
      <c r="RKA189" s="145"/>
      <c r="RKB189" s="145"/>
      <c r="RKC189" s="145"/>
      <c r="RKD189" s="145"/>
      <c r="RKE189" s="145"/>
      <c r="RKF189" s="145"/>
      <c r="RKG189" s="145"/>
      <c r="RKH189" s="145"/>
      <c r="RKI189" s="145"/>
      <c r="RKJ189" s="145"/>
      <c r="RKK189" s="145"/>
      <c r="RKL189" s="145"/>
      <c r="RKM189" s="145"/>
      <c r="RKN189" s="145"/>
      <c r="RKO189" s="145"/>
      <c r="RKP189" s="145"/>
      <c r="RKQ189" s="145"/>
      <c r="RKR189" s="145"/>
      <c r="RKS189" s="145"/>
      <c r="RKT189" s="145"/>
      <c r="RKU189" s="145"/>
      <c r="RKV189" s="145"/>
      <c r="RKW189" s="145"/>
      <c r="RKX189" s="145"/>
      <c r="RKY189" s="145"/>
      <c r="RKZ189" s="145"/>
      <c r="RLA189" s="145"/>
      <c r="RLB189" s="145"/>
      <c r="RLC189" s="145"/>
      <c r="RLD189" s="145"/>
      <c r="RLE189" s="145"/>
      <c r="RLF189" s="145"/>
      <c r="RLG189" s="145"/>
      <c r="RLH189" s="145"/>
      <c r="RLI189" s="145"/>
      <c r="RLJ189" s="145"/>
      <c r="RLK189" s="145"/>
      <c r="RLL189" s="145"/>
      <c r="RLM189" s="145"/>
      <c r="RLN189" s="145"/>
      <c r="RLO189" s="145"/>
      <c r="RLP189" s="145"/>
      <c r="RLQ189" s="145"/>
      <c r="RLR189" s="145"/>
      <c r="RLS189" s="145"/>
      <c r="RLT189" s="145"/>
      <c r="RLU189" s="145"/>
      <c r="RLV189" s="145"/>
      <c r="RLW189" s="145"/>
      <c r="RLX189" s="145"/>
      <c r="RLY189" s="145"/>
      <c r="RLZ189" s="145"/>
      <c r="RMA189" s="145"/>
      <c r="RMB189" s="145"/>
      <c r="RMC189" s="145"/>
      <c r="RMD189" s="145"/>
      <c r="RME189" s="145"/>
      <c r="RMF189" s="145"/>
      <c r="RMG189" s="145"/>
      <c r="RMH189" s="145"/>
      <c r="RMI189" s="145"/>
      <c r="RMJ189" s="145"/>
      <c r="RMK189" s="145"/>
      <c r="RML189" s="145"/>
      <c r="RMM189" s="145"/>
      <c r="RMN189" s="145"/>
      <c r="RMO189" s="145"/>
      <c r="RMP189" s="145"/>
      <c r="RMQ189" s="145"/>
      <c r="RMR189" s="145"/>
      <c r="RMS189" s="145"/>
      <c r="RMT189" s="145"/>
      <c r="RMU189" s="145"/>
      <c r="RMV189" s="145"/>
      <c r="RMW189" s="145"/>
      <c r="RMX189" s="145"/>
      <c r="RMY189" s="145"/>
      <c r="RMZ189" s="145"/>
      <c r="RNA189" s="145"/>
      <c r="RNB189" s="145"/>
      <c r="RNC189" s="145"/>
      <c r="RND189" s="145"/>
      <c r="RNE189" s="145"/>
      <c r="RNF189" s="145"/>
      <c r="RNG189" s="145"/>
      <c r="RNH189" s="145"/>
      <c r="RNI189" s="145"/>
      <c r="RNJ189" s="145"/>
      <c r="RNK189" s="145"/>
      <c r="RNL189" s="145"/>
      <c r="RNM189" s="145"/>
      <c r="RNN189" s="145"/>
      <c r="RNO189" s="145"/>
      <c r="RNP189" s="145"/>
      <c r="RNQ189" s="145"/>
      <c r="RNR189" s="145"/>
      <c r="RNS189" s="145"/>
      <c r="RNT189" s="145"/>
      <c r="RNU189" s="145"/>
      <c r="RNV189" s="145"/>
      <c r="RNW189" s="145"/>
      <c r="RNX189" s="145"/>
      <c r="RNY189" s="145"/>
      <c r="RNZ189" s="145"/>
      <c r="ROA189" s="145"/>
      <c r="ROB189" s="145"/>
      <c r="ROC189" s="145"/>
      <c r="ROD189" s="145"/>
      <c r="ROE189" s="145"/>
      <c r="ROF189" s="145"/>
      <c r="ROG189" s="145"/>
      <c r="ROH189" s="145"/>
      <c r="ROI189" s="145"/>
      <c r="ROJ189" s="145"/>
      <c r="ROK189" s="145"/>
      <c r="ROL189" s="145"/>
      <c r="ROM189" s="145"/>
      <c r="RON189" s="145"/>
      <c r="ROO189" s="145"/>
      <c r="ROP189" s="145"/>
      <c r="ROQ189" s="145"/>
      <c r="ROR189" s="145"/>
      <c r="ROS189" s="145"/>
      <c r="ROT189" s="145"/>
      <c r="ROU189" s="145"/>
      <c r="ROV189" s="145"/>
      <c r="ROW189" s="145"/>
      <c r="ROX189" s="145"/>
      <c r="ROY189" s="145"/>
      <c r="ROZ189" s="145"/>
      <c r="RPA189" s="145"/>
      <c r="RPB189" s="145"/>
      <c r="RPC189" s="145"/>
      <c r="RPD189" s="145"/>
      <c r="RPE189" s="145"/>
      <c r="RPF189" s="145"/>
      <c r="RPG189" s="145"/>
      <c r="RPH189" s="145"/>
      <c r="RPI189" s="145"/>
      <c r="RPJ189" s="145"/>
      <c r="RPK189" s="145"/>
      <c r="RPL189" s="145"/>
      <c r="RPM189" s="145"/>
      <c r="RPN189" s="145"/>
      <c r="RPO189" s="145"/>
      <c r="RPP189" s="145"/>
      <c r="RPQ189" s="145"/>
      <c r="RPR189" s="145"/>
      <c r="RPS189" s="145"/>
      <c r="RPT189" s="145"/>
      <c r="RPU189" s="145"/>
      <c r="RPV189" s="145"/>
      <c r="RPW189" s="145"/>
      <c r="RPX189" s="145"/>
      <c r="RPY189" s="145"/>
      <c r="RPZ189" s="145"/>
      <c r="RQA189" s="145"/>
      <c r="RQB189" s="145"/>
      <c r="RQC189" s="145"/>
      <c r="RQD189" s="145"/>
      <c r="RQE189" s="145"/>
      <c r="RQF189" s="145"/>
      <c r="RQG189" s="145"/>
      <c r="RQH189" s="145"/>
      <c r="RQI189" s="145"/>
      <c r="RQJ189" s="145"/>
      <c r="RQK189" s="145"/>
      <c r="RQL189" s="145"/>
      <c r="RQM189" s="145"/>
      <c r="RQN189" s="145"/>
      <c r="RQO189" s="145"/>
      <c r="RQP189" s="145"/>
      <c r="RQQ189" s="145"/>
      <c r="RQR189" s="145"/>
      <c r="RQS189" s="145"/>
      <c r="RQT189" s="145"/>
      <c r="RQU189" s="145"/>
      <c r="RQV189" s="145"/>
      <c r="RQW189" s="145"/>
      <c r="RQX189" s="145"/>
      <c r="RQY189" s="145"/>
      <c r="RQZ189" s="145"/>
      <c r="RRA189" s="145"/>
      <c r="RRB189" s="145"/>
      <c r="RRC189" s="145"/>
      <c r="RRD189" s="145"/>
      <c r="RRE189" s="145"/>
      <c r="RRF189" s="145"/>
      <c r="RRG189" s="145"/>
      <c r="RRH189" s="145"/>
      <c r="RRI189" s="145"/>
      <c r="RRJ189" s="145"/>
      <c r="RRK189" s="145"/>
      <c r="RRL189" s="145"/>
      <c r="RRM189" s="145"/>
      <c r="RRN189" s="145"/>
      <c r="RRO189" s="145"/>
      <c r="RRP189" s="145"/>
      <c r="RRQ189" s="145"/>
      <c r="RRR189" s="145"/>
      <c r="RRS189" s="145"/>
      <c r="RRT189" s="145"/>
      <c r="RRU189" s="145"/>
      <c r="RRV189" s="145"/>
      <c r="RRW189" s="145"/>
      <c r="RRX189" s="145"/>
      <c r="RRY189" s="145"/>
      <c r="RRZ189" s="145"/>
      <c r="RSA189" s="145"/>
      <c r="RSB189" s="145"/>
      <c r="RSC189" s="145"/>
      <c r="RSD189" s="145"/>
      <c r="RSE189" s="145"/>
      <c r="RSF189" s="145"/>
      <c r="RSG189" s="145"/>
      <c r="RSH189" s="145"/>
      <c r="RSI189" s="145"/>
      <c r="RSJ189" s="145"/>
      <c r="RSK189" s="145"/>
      <c r="RSL189" s="145"/>
      <c r="RSM189" s="145"/>
      <c r="RSN189" s="145"/>
      <c r="RSO189" s="145"/>
      <c r="RSP189" s="145"/>
      <c r="RSQ189" s="145"/>
      <c r="RSR189" s="145"/>
      <c r="RSS189" s="145"/>
      <c r="RST189" s="145"/>
      <c r="RSU189" s="145"/>
      <c r="RSV189" s="145"/>
      <c r="RSW189" s="145"/>
      <c r="RSX189" s="145"/>
      <c r="RSY189" s="145"/>
      <c r="RSZ189" s="145"/>
      <c r="RTA189" s="145"/>
      <c r="RTB189" s="145"/>
      <c r="RTC189" s="145"/>
      <c r="RTD189" s="145"/>
      <c r="RTE189" s="145"/>
      <c r="RTF189" s="145"/>
      <c r="RTG189" s="145"/>
      <c r="RTH189" s="145"/>
      <c r="RTI189" s="145"/>
      <c r="RTJ189" s="145"/>
      <c r="RTK189" s="145"/>
      <c r="RTL189" s="145"/>
      <c r="RTM189" s="145"/>
      <c r="RTN189" s="145"/>
      <c r="RTO189" s="145"/>
      <c r="RTP189" s="145"/>
      <c r="RTQ189" s="145"/>
      <c r="RTR189" s="145"/>
      <c r="RTS189" s="145"/>
      <c r="RTT189" s="145"/>
      <c r="RTU189" s="145"/>
      <c r="RTV189" s="145"/>
      <c r="RTW189" s="145"/>
      <c r="RTX189" s="145"/>
      <c r="RTY189" s="145"/>
      <c r="RTZ189" s="145"/>
      <c r="RUA189" s="145"/>
      <c r="RUB189" s="145"/>
      <c r="RUC189" s="145"/>
      <c r="RUD189" s="145"/>
      <c r="RUE189" s="145"/>
      <c r="RUF189" s="145"/>
      <c r="RUG189" s="145"/>
      <c r="RUH189" s="145"/>
      <c r="RUI189" s="145"/>
      <c r="RUJ189" s="145"/>
      <c r="RUK189" s="145"/>
      <c r="RUL189" s="145"/>
      <c r="RUM189" s="145"/>
      <c r="RUN189" s="145"/>
      <c r="RUO189" s="145"/>
      <c r="RUP189" s="145"/>
      <c r="RUQ189" s="145"/>
      <c r="RUR189" s="145"/>
      <c r="RUS189" s="145"/>
      <c r="RUT189" s="145"/>
      <c r="RUU189" s="145"/>
      <c r="RUV189" s="145"/>
      <c r="RUW189" s="145"/>
      <c r="RUX189" s="145"/>
      <c r="RUY189" s="145"/>
      <c r="RUZ189" s="145"/>
      <c r="RVA189" s="145"/>
      <c r="RVB189" s="145"/>
      <c r="RVC189" s="145"/>
      <c r="RVD189" s="145"/>
      <c r="RVE189" s="145"/>
      <c r="RVF189" s="145"/>
      <c r="RVG189" s="145"/>
      <c r="RVH189" s="145"/>
      <c r="RVI189" s="145"/>
      <c r="RVJ189" s="145"/>
      <c r="RVK189" s="145"/>
      <c r="RVL189" s="145"/>
      <c r="RVM189" s="145"/>
      <c r="RVN189" s="145"/>
      <c r="RVO189" s="145"/>
      <c r="RVP189" s="145"/>
      <c r="RVQ189" s="145"/>
      <c r="RVR189" s="145"/>
      <c r="RVS189" s="145"/>
      <c r="RVT189" s="145"/>
      <c r="RVU189" s="145"/>
      <c r="RVV189" s="145"/>
      <c r="RVW189" s="145"/>
      <c r="RVX189" s="145"/>
      <c r="RVY189" s="145"/>
      <c r="RVZ189" s="145"/>
      <c r="RWA189" s="145"/>
      <c r="RWB189" s="145"/>
      <c r="RWC189" s="145"/>
      <c r="RWD189" s="145"/>
      <c r="RWE189" s="145"/>
      <c r="RWF189" s="145"/>
      <c r="RWG189" s="145"/>
      <c r="RWH189" s="145"/>
      <c r="RWI189" s="145"/>
      <c r="RWJ189" s="145"/>
      <c r="RWK189" s="145"/>
      <c r="RWL189" s="145"/>
      <c r="RWM189" s="145"/>
      <c r="RWN189" s="145"/>
      <c r="RWO189" s="145"/>
      <c r="RWP189" s="145"/>
      <c r="RWQ189" s="145"/>
      <c r="RWR189" s="145"/>
      <c r="RWS189" s="145"/>
      <c r="RWT189" s="145"/>
      <c r="RWU189" s="145"/>
      <c r="RWV189" s="145"/>
      <c r="RWW189" s="145"/>
      <c r="RWX189" s="145"/>
      <c r="RWY189" s="145"/>
      <c r="RWZ189" s="145"/>
      <c r="RXA189" s="145"/>
      <c r="RXB189" s="145"/>
      <c r="RXC189" s="145"/>
      <c r="RXD189" s="145"/>
      <c r="RXE189" s="145"/>
      <c r="RXF189" s="145"/>
      <c r="RXG189" s="145"/>
      <c r="RXH189" s="145"/>
      <c r="RXI189" s="145"/>
      <c r="RXJ189" s="145"/>
      <c r="RXK189" s="145"/>
      <c r="RXL189" s="145"/>
      <c r="RXM189" s="145"/>
      <c r="RXN189" s="145"/>
      <c r="RXO189" s="145"/>
      <c r="RXP189" s="145"/>
      <c r="RXQ189" s="145"/>
      <c r="RXR189" s="145"/>
      <c r="RXS189" s="145"/>
      <c r="RXT189" s="145"/>
      <c r="RXU189" s="145"/>
      <c r="RXV189" s="145"/>
      <c r="RXW189" s="145"/>
      <c r="RXX189" s="145"/>
      <c r="RXY189" s="145"/>
      <c r="RXZ189" s="145"/>
      <c r="RYA189" s="145"/>
      <c r="RYB189" s="145"/>
      <c r="RYC189" s="145"/>
      <c r="RYD189" s="145"/>
      <c r="RYE189" s="145"/>
      <c r="RYF189" s="145"/>
      <c r="RYG189" s="145"/>
      <c r="RYH189" s="145"/>
      <c r="RYI189" s="145"/>
      <c r="RYJ189" s="145"/>
      <c r="RYK189" s="145"/>
      <c r="RYL189" s="145"/>
      <c r="RYM189" s="145"/>
      <c r="RYN189" s="145"/>
      <c r="RYO189" s="145"/>
      <c r="RYP189" s="145"/>
      <c r="RYQ189" s="145"/>
      <c r="RYR189" s="145"/>
      <c r="RYS189" s="145"/>
      <c r="RYT189" s="145"/>
      <c r="RYU189" s="145"/>
      <c r="RYV189" s="145"/>
      <c r="RYW189" s="145"/>
      <c r="RYX189" s="145"/>
      <c r="RYY189" s="145"/>
      <c r="RYZ189" s="145"/>
      <c r="RZA189" s="145"/>
      <c r="RZB189" s="145"/>
      <c r="RZC189" s="145"/>
      <c r="RZD189" s="145"/>
      <c r="RZE189" s="145"/>
      <c r="RZF189" s="145"/>
      <c r="RZG189" s="145"/>
      <c r="RZH189" s="145"/>
      <c r="RZI189" s="145"/>
      <c r="RZJ189" s="145"/>
      <c r="RZK189" s="145"/>
      <c r="RZL189" s="145"/>
      <c r="RZM189" s="145"/>
      <c r="RZN189" s="145"/>
      <c r="RZO189" s="145"/>
      <c r="RZP189" s="145"/>
      <c r="RZQ189" s="145"/>
      <c r="RZR189" s="145"/>
      <c r="RZS189" s="145"/>
      <c r="RZT189" s="145"/>
      <c r="RZU189" s="145"/>
      <c r="RZV189" s="145"/>
      <c r="RZW189" s="145"/>
      <c r="RZX189" s="145"/>
      <c r="RZY189" s="145"/>
      <c r="RZZ189" s="145"/>
      <c r="SAA189" s="145"/>
      <c r="SAB189" s="145"/>
      <c r="SAC189" s="145"/>
      <c r="SAD189" s="145"/>
      <c r="SAE189" s="145"/>
      <c r="SAF189" s="145"/>
      <c r="SAG189" s="145"/>
      <c r="SAH189" s="145"/>
      <c r="SAI189" s="145"/>
      <c r="SAJ189" s="145"/>
      <c r="SAK189" s="145"/>
      <c r="SAL189" s="145"/>
      <c r="SAM189" s="145"/>
      <c r="SAN189" s="145"/>
      <c r="SAO189" s="145"/>
      <c r="SAP189" s="145"/>
      <c r="SAQ189" s="145"/>
      <c r="SAR189" s="145"/>
      <c r="SAS189" s="145"/>
      <c r="SAT189" s="145"/>
      <c r="SAU189" s="145"/>
      <c r="SAV189" s="145"/>
      <c r="SAW189" s="145"/>
      <c r="SAX189" s="145"/>
      <c r="SAY189" s="145"/>
      <c r="SAZ189" s="145"/>
      <c r="SBA189" s="145"/>
      <c r="SBB189" s="145"/>
      <c r="SBC189" s="145"/>
      <c r="SBD189" s="145"/>
      <c r="SBE189" s="145"/>
      <c r="SBF189" s="145"/>
      <c r="SBG189" s="145"/>
      <c r="SBH189" s="145"/>
      <c r="SBI189" s="145"/>
      <c r="SBJ189" s="145"/>
      <c r="SBK189" s="145"/>
      <c r="SBL189" s="145"/>
      <c r="SBM189" s="145"/>
      <c r="SBN189" s="145"/>
      <c r="SBO189" s="145"/>
      <c r="SBP189" s="145"/>
      <c r="SBQ189" s="145"/>
      <c r="SBR189" s="145"/>
      <c r="SBS189" s="145"/>
      <c r="SBT189" s="145"/>
      <c r="SBU189" s="145"/>
      <c r="SBV189" s="145"/>
      <c r="SBW189" s="145"/>
      <c r="SBX189" s="145"/>
      <c r="SBY189" s="145"/>
      <c r="SBZ189" s="145"/>
      <c r="SCA189" s="145"/>
      <c r="SCB189" s="145"/>
      <c r="SCC189" s="145"/>
      <c r="SCD189" s="145"/>
      <c r="SCE189" s="145"/>
      <c r="SCF189" s="145"/>
      <c r="SCG189" s="145"/>
      <c r="SCH189" s="145"/>
      <c r="SCI189" s="145"/>
      <c r="SCJ189" s="145"/>
      <c r="SCK189" s="145"/>
      <c r="SCL189" s="145"/>
      <c r="SCM189" s="145"/>
      <c r="SCN189" s="145"/>
      <c r="SCO189" s="145"/>
      <c r="SCP189" s="145"/>
      <c r="SCQ189" s="145"/>
      <c r="SCR189" s="145"/>
      <c r="SCS189" s="145"/>
      <c r="SCT189" s="145"/>
      <c r="SCU189" s="145"/>
      <c r="SCV189" s="145"/>
      <c r="SCW189" s="145"/>
      <c r="SCX189" s="145"/>
      <c r="SCY189" s="145"/>
      <c r="SCZ189" s="145"/>
      <c r="SDA189" s="145"/>
      <c r="SDB189" s="145"/>
      <c r="SDC189" s="145"/>
      <c r="SDD189" s="145"/>
      <c r="SDE189" s="145"/>
      <c r="SDF189" s="145"/>
      <c r="SDG189" s="145"/>
      <c r="SDH189" s="145"/>
      <c r="SDI189" s="145"/>
      <c r="SDJ189" s="145"/>
      <c r="SDK189" s="145"/>
      <c r="SDL189" s="145"/>
      <c r="SDM189" s="145"/>
      <c r="SDN189" s="145"/>
      <c r="SDO189" s="145"/>
      <c r="SDP189" s="145"/>
      <c r="SDQ189" s="145"/>
      <c r="SDR189" s="145"/>
      <c r="SDS189" s="145"/>
      <c r="SDT189" s="145"/>
      <c r="SDU189" s="145"/>
      <c r="SDV189" s="145"/>
      <c r="SDW189" s="145"/>
      <c r="SDX189" s="145"/>
      <c r="SDY189" s="145"/>
      <c r="SDZ189" s="145"/>
      <c r="SEA189" s="145"/>
      <c r="SEB189" s="145"/>
      <c r="SEC189" s="145"/>
      <c r="SED189" s="145"/>
      <c r="SEE189" s="145"/>
      <c r="SEF189" s="145"/>
      <c r="SEG189" s="145"/>
      <c r="SEH189" s="145"/>
      <c r="SEI189" s="145"/>
      <c r="SEJ189" s="145"/>
      <c r="SEK189" s="145"/>
      <c r="SEL189" s="145"/>
      <c r="SEM189" s="145"/>
      <c r="SEN189" s="145"/>
      <c r="SEO189" s="145"/>
      <c r="SEP189" s="145"/>
      <c r="SEQ189" s="145"/>
      <c r="SER189" s="145"/>
      <c r="SES189" s="145"/>
      <c r="SET189" s="145"/>
      <c r="SEU189" s="145"/>
      <c r="SEV189" s="145"/>
      <c r="SEW189" s="145"/>
      <c r="SEX189" s="145"/>
      <c r="SEY189" s="145"/>
      <c r="SEZ189" s="145"/>
      <c r="SFA189" s="145"/>
      <c r="SFB189" s="145"/>
      <c r="SFC189" s="145"/>
      <c r="SFD189" s="145"/>
      <c r="SFE189" s="145"/>
      <c r="SFF189" s="145"/>
      <c r="SFG189" s="145"/>
      <c r="SFH189" s="145"/>
      <c r="SFI189" s="145"/>
      <c r="SFJ189" s="145"/>
      <c r="SFK189" s="145"/>
      <c r="SFL189" s="145"/>
      <c r="SFM189" s="145"/>
      <c r="SFN189" s="145"/>
      <c r="SFO189" s="145"/>
      <c r="SFP189" s="145"/>
      <c r="SFQ189" s="145"/>
      <c r="SFR189" s="145"/>
      <c r="SFS189" s="145"/>
      <c r="SFT189" s="145"/>
      <c r="SFU189" s="145"/>
      <c r="SFV189" s="145"/>
      <c r="SFW189" s="145"/>
      <c r="SFX189" s="145"/>
      <c r="SFY189" s="145"/>
      <c r="SFZ189" s="145"/>
      <c r="SGA189" s="145"/>
      <c r="SGB189" s="145"/>
      <c r="SGC189" s="145"/>
      <c r="SGD189" s="145"/>
      <c r="SGE189" s="145"/>
      <c r="SGF189" s="145"/>
      <c r="SGG189" s="145"/>
      <c r="SGH189" s="145"/>
      <c r="SGI189" s="145"/>
      <c r="SGJ189" s="145"/>
      <c r="SGK189" s="145"/>
      <c r="SGL189" s="145"/>
      <c r="SGM189" s="145"/>
      <c r="SGN189" s="145"/>
      <c r="SGO189" s="145"/>
      <c r="SGP189" s="145"/>
      <c r="SGQ189" s="145"/>
      <c r="SGR189" s="145"/>
      <c r="SGS189" s="145"/>
      <c r="SGT189" s="145"/>
      <c r="SGU189" s="145"/>
      <c r="SGV189" s="145"/>
      <c r="SGW189" s="145"/>
      <c r="SGX189" s="145"/>
      <c r="SGY189" s="145"/>
      <c r="SGZ189" s="145"/>
      <c r="SHA189" s="145"/>
      <c r="SHB189" s="145"/>
      <c r="SHC189" s="145"/>
      <c r="SHD189" s="145"/>
      <c r="SHE189" s="145"/>
      <c r="SHF189" s="145"/>
      <c r="SHG189" s="145"/>
      <c r="SHH189" s="145"/>
      <c r="SHI189" s="145"/>
      <c r="SHJ189" s="145"/>
      <c r="SHK189" s="145"/>
      <c r="SHL189" s="145"/>
      <c r="SHM189" s="145"/>
      <c r="SHN189" s="145"/>
      <c r="SHO189" s="145"/>
      <c r="SHP189" s="145"/>
      <c r="SHQ189" s="145"/>
      <c r="SHR189" s="145"/>
      <c r="SHS189" s="145"/>
      <c r="SHT189" s="145"/>
      <c r="SHU189" s="145"/>
      <c r="SHV189" s="145"/>
      <c r="SHW189" s="145"/>
      <c r="SHX189" s="145"/>
      <c r="SHY189" s="145"/>
      <c r="SHZ189" s="145"/>
      <c r="SIA189" s="145"/>
      <c r="SIB189" s="145"/>
      <c r="SIC189" s="145"/>
      <c r="SID189" s="145"/>
      <c r="SIE189" s="145"/>
      <c r="SIF189" s="145"/>
      <c r="SIG189" s="145"/>
      <c r="SIH189" s="145"/>
      <c r="SII189" s="145"/>
      <c r="SIJ189" s="145"/>
      <c r="SIK189" s="145"/>
      <c r="SIL189" s="145"/>
      <c r="SIM189" s="145"/>
      <c r="SIN189" s="145"/>
      <c r="SIO189" s="145"/>
      <c r="SIP189" s="145"/>
      <c r="SIQ189" s="145"/>
      <c r="SIR189" s="145"/>
      <c r="SIS189" s="145"/>
      <c r="SIT189" s="145"/>
      <c r="SIU189" s="145"/>
      <c r="SIV189" s="145"/>
      <c r="SIW189" s="145"/>
      <c r="SIX189" s="145"/>
      <c r="SIY189" s="145"/>
      <c r="SIZ189" s="145"/>
      <c r="SJA189" s="145"/>
      <c r="SJB189" s="145"/>
      <c r="SJC189" s="145"/>
      <c r="SJD189" s="145"/>
      <c r="SJE189" s="145"/>
      <c r="SJF189" s="145"/>
      <c r="SJG189" s="145"/>
      <c r="SJH189" s="145"/>
      <c r="SJI189" s="145"/>
      <c r="SJJ189" s="145"/>
      <c r="SJK189" s="145"/>
      <c r="SJL189" s="145"/>
      <c r="SJM189" s="145"/>
      <c r="SJN189" s="145"/>
      <c r="SJO189" s="145"/>
      <c r="SJP189" s="145"/>
      <c r="SJQ189" s="145"/>
      <c r="SJR189" s="145"/>
      <c r="SJS189" s="145"/>
      <c r="SJT189" s="145"/>
      <c r="SJU189" s="145"/>
      <c r="SJV189" s="145"/>
      <c r="SJW189" s="145"/>
      <c r="SJX189" s="145"/>
      <c r="SJY189" s="145"/>
      <c r="SJZ189" s="145"/>
      <c r="SKA189" s="145"/>
      <c r="SKB189" s="145"/>
      <c r="SKC189" s="145"/>
      <c r="SKD189" s="145"/>
      <c r="SKE189" s="145"/>
      <c r="SKF189" s="145"/>
      <c r="SKG189" s="145"/>
      <c r="SKH189" s="145"/>
      <c r="SKI189" s="145"/>
      <c r="SKJ189" s="145"/>
      <c r="SKK189" s="145"/>
      <c r="SKL189" s="145"/>
      <c r="SKM189" s="145"/>
      <c r="SKN189" s="145"/>
      <c r="SKO189" s="145"/>
      <c r="SKP189" s="145"/>
      <c r="SKQ189" s="145"/>
      <c r="SKR189" s="145"/>
      <c r="SKS189" s="145"/>
      <c r="SKT189" s="145"/>
      <c r="SKU189" s="145"/>
      <c r="SKV189" s="145"/>
      <c r="SKW189" s="145"/>
      <c r="SKX189" s="145"/>
      <c r="SKY189" s="145"/>
      <c r="SKZ189" s="145"/>
      <c r="SLA189" s="145"/>
      <c r="SLB189" s="145"/>
      <c r="SLC189" s="145"/>
      <c r="SLD189" s="145"/>
      <c r="SLE189" s="145"/>
      <c r="SLF189" s="145"/>
      <c r="SLG189" s="145"/>
      <c r="SLH189" s="145"/>
      <c r="SLI189" s="145"/>
      <c r="SLJ189" s="145"/>
      <c r="SLK189" s="145"/>
      <c r="SLL189" s="145"/>
      <c r="SLM189" s="145"/>
      <c r="SLN189" s="145"/>
      <c r="SLO189" s="145"/>
      <c r="SLP189" s="145"/>
      <c r="SLQ189" s="145"/>
      <c r="SLR189" s="145"/>
      <c r="SLS189" s="145"/>
      <c r="SLT189" s="145"/>
      <c r="SLU189" s="145"/>
      <c r="SLV189" s="145"/>
      <c r="SLW189" s="145"/>
      <c r="SLX189" s="145"/>
      <c r="SLY189" s="145"/>
      <c r="SLZ189" s="145"/>
      <c r="SMA189" s="145"/>
      <c r="SMB189" s="145"/>
      <c r="SMC189" s="145"/>
      <c r="SMD189" s="145"/>
      <c r="SME189" s="145"/>
      <c r="SMF189" s="145"/>
      <c r="SMG189" s="145"/>
      <c r="SMH189" s="145"/>
      <c r="SMI189" s="145"/>
      <c r="SMJ189" s="145"/>
      <c r="SMK189" s="145"/>
      <c r="SML189" s="145"/>
      <c r="SMM189" s="145"/>
      <c r="SMN189" s="145"/>
      <c r="SMO189" s="145"/>
      <c r="SMP189" s="145"/>
      <c r="SMQ189" s="145"/>
      <c r="SMR189" s="145"/>
      <c r="SMS189" s="145"/>
      <c r="SMT189" s="145"/>
      <c r="SMU189" s="145"/>
      <c r="SMV189" s="145"/>
      <c r="SMW189" s="145"/>
      <c r="SMX189" s="145"/>
      <c r="SMY189" s="145"/>
      <c r="SMZ189" s="145"/>
      <c r="SNA189" s="145"/>
      <c r="SNB189" s="145"/>
      <c r="SNC189" s="145"/>
      <c r="SND189" s="145"/>
      <c r="SNE189" s="145"/>
      <c r="SNF189" s="145"/>
      <c r="SNG189" s="145"/>
      <c r="SNH189" s="145"/>
      <c r="SNI189" s="145"/>
      <c r="SNJ189" s="145"/>
      <c r="SNK189" s="145"/>
      <c r="SNL189" s="145"/>
      <c r="SNM189" s="145"/>
      <c r="SNN189" s="145"/>
      <c r="SNO189" s="145"/>
      <c r="SNP189" s="145"/>
      <c r="SNQ189" s="145"/>
      <c r="SNR189" s="145"/>
      <c r="SNS189" s="145"/>
      <c r="SNT189" s="145"/>
      <c r="SNU189" s="145"/>
      <c r="SNV189" s="145"/>
      <c r="SNW189" s="145"/>
      <c r="SNX189" s="145"/>
      <c r="SNY189" s="145"/>
      <c r="SNZ189" s="145"/>
      <c r="SOA189" s="145"/>
      <c r="SOB189" s="145"/>
      <c r="SOC189" s="145"/>
      <c r="SOD189" s="145"/>
      <c r="SOE189" s="145"/>
      <c r="SOF189" s="145"/>
      <c r="SOG189" s="145"/>
      <c r="SOH189" s="145"/>
      <c r="SOI189" s="145"/>
      <c r="SOJ189" s="145"/>
      <c r="SOK189" s="145"/>
      <c r="SOL189" s="145"/>
      <c r="SOM189" s="145"/>
      <c r="SON189" s="145"/>
      <c r="SOO189" s="145"/>
      <c r="SOP189" s="145"/>
      <c r="SOQ189" s="145"/>
      <c r="SOR189" s="145"/>
      <c r="SOS189" s="145"/>
      <c r="SOT189" s="145"/>
      <c r="SOU189" s="145"/>
      <c r="SOV189" s="145"/>
      <c r="SOW189" s="145"/>
      <c r="SOX189" s="145"/>
      <c r="SOY189" s="145"/>
      <c r="SOZ189" s="145"/>
      <c r="SPA189" s="145"/>
      <c r="SPB189" s="145"/>
      <c r="SPC189" s="145"/>
      <c r="SPD189" s="145"/>
      <c r="SPE189" s="145"/>
      <c r="SPF189" s="145"/>
      <c r="SPG189" s="145"/>
      <c r="SPH189" s="145"/>
      <c r="SPI189" s="145"/>
      <c r="SPJ189" s="145"/>
      <c r="SPK189" s="145"/>
      <c r="SPL189" s="145"/>
      <c r="SPM189" s="145"/>
      <c r="SPN189" s="145"/>
      <c r="SPO189" s="145"/>
      <c r="SPP189" s="145"/>
      <c r="SPQ189" s="145"/>
      <c r="SPR189" s="145"/>
      <c r="SPS189" s="145"/>
      <c r="SPT189" s="145"/>
      <c r="SPU189" s="145"/>
      <c r="SPV189" s="145"/>
      <c r="SPW189" s="145"/>
      <c r="SPX189" s="145"/>
      <c r="SPY189" s="145"/>
      <c r="SPZ189" s="145"/>
      <c r="SQA189" s="145"/>
      <c r="SQB189" s="145"/>
      <c r="SQC189" s="145"/>
      <c r="SQD189" s="145"/>
      <c r="SQE189" s="145"/>
      <c r="SQF189" s="145"/>
      <c r="SQG189" s="145"/>
      <c r="SQH189" s="145"/>
      <c r="SQI189" s="145"/>
      <c r="SQJ189" s="145"/>
      <c r="SQK189" s="145"/>
      <c r="SQL189" s="145"/>
      <c r="SQM189" s="145"/>
      <c r="SQN189" s="145"/>
      <c r="SQO189" s="145"/>
      <c r="SQP189" s="145"/>
      <c r="SQQ189" s="145"/>
      <c r="SQR189" s="145"/>
      <c r="SQS189" s="145"/>
      <c r="SQT189" s="145"/>
      <c r="SQU189" s="145"/>
      <c r="SQV189" s="145"/>
      <c r="SQW189" s="145"/>
      <c r="SQX189" s="145"/>
      <c r="SQY189" s="145"/>
      <c r="SQZ189" s="145"/>
      <c r="SRA189" s="145"/>
      <c r="SRB189" s="145"/>
      <c r="SRC189" s="145"/>
      <c r="SRD189" s="145"/>
      <c r="SRE189" s="145"/>
      <c r="SRF189" s="145"/>
      <c r="SRG189" s="145"/>
      <c r="SRH189" s="145"/>
      <c r="SRI189" s="145"/>
      <c r="SRJ189" s="145"/>
      <c r="SRK189" s="145"/>
      <c r="SRL189" s="145"/>
      <c r="SRM189" s="145"/>
      <c r="SRN189" s="145"/>
      <c r="SRO189" s="145"/>
      <c r="SRP189" s="145"/>
      <c r="SRQ189" s="145"/>
      <c r="SRR189" s="145"/>
      <c r="SRS189" s="145"/>
      <c r="SRT189" s="145"/>
      <c r="SRU189" s="145"/>
      <c r="SRV189" s="145"/>
      <c r="SRW189" s="145"/>
      <c r="SRX189" s="145"/>
      <c r="SRY189" s="145"/>
      <c r="SRZ189" s="145"/>
      <c r="SSA189" s="145"/>
      <c r="SSB189" s="145"/>
      <c r="SSC189" s="145"/>
      <c r="SSD189" s="145"/>
      <c r="SSE189" s="145"/>
      <c r="SSF189" s="145"/>
      <c r="SSG189" s="145"/>
      <c r="SSH189" s="145"/>
      <c r="SSI189" s="145"/>
      <c r="SSJ189" s="145"/>
      <c r="SSK189" s="145"/>
      <c r="SSL189" s="145"/>
      <c r="SSM189" s="145"/>
      <c r="SSN189" s="145"/>
      <c r="SSO189" s="145"/>
      <c r="SSP189" s="145"/>
      <c r="SSQ189" s="145"/>
      <c r="SSR189" s="145"/>
      <c r="SSS189" s="145"/>
      <c r="SST189" s="145"/>
      <c r="SSU189" s="145"/>
      <c r="SSV189" s="145"/>
      <c r="SSW189" s="145"/>
      <c r="SSX189" s="145"/>
      <c r="SSY189" s="145"/>
      <c r="SSZ189" s="145"/>
      <c r="STA189" s="145"/>
      <c r="STB189" s="145"/>
      <c r="STC189" s="145"/>
      <c r="STD189" s="145"/>
      <c r="STE189" s="145"/>
      <c r="STF189" s="145"/>
      <c r="STG189" s="145"/>
      <c r="STH189" s="145"/>
      <c r="STI189" s="145"/>
      <c r="STJ189" s="145"/>
      <c r="STK189" s="145"/>
      <c r="STL189" s="145"/>
      <c r="STM189" s="145"/>
      <c r="STN189" s="145"/>
      <c r="STO189" s="145"/>
      <c r="STP189" s="145"/>
      <c r="STQ189" s="145"/>
      <c r="STR189" s="145"/>
      <c r="STS189" s="145"/>
      <c r="STT189" s="145"/>
      <c r="STU189" s="145"/>
      <c r="STV189" s="145"/>
      <c r="STW189" s="145"/>
      <c r="STX189" s="145"/>
      <c r="STY189" s="145"/>
      <c r="STZ189" s="145"/>
      <c r="SUA189" s="145"/>
      <c r="SUB189" s="145"/>
      <c r="SUC189" s="145"/>
      <c r="SUD189" s="145"/>
      <c r="SUE189" s="145"/>
      <c r="SUF189" s="145"/>
      <c r="SUG189" s="145"/>
      <c r="SUH189" s="145"/>
      <c r="SUI189" s="145"/>
      <c r="SUJ189" s="145"/>
      <c r="SUK189" s="145"/>
      <c r="SUL189" s="145"/>
      <c r="SUM189" s="145"/>
      <c r="SUN189" s="145"/>
      <c r="SUO189" s="145"/>
      <c r="SUP189" s="145"/>
      <c r="SUQ189" s="145"/>
      <c r="SUR189" s="145"/>
      <c r="SUS189" s="145"/>
      <c r="SUT189" s="145"/>
      <c r="SUU189" s="145"/>
      <c r="SUV189" s="145"/>
      <c r="SUW189" s="145"/>
      <c r="SUX189" s="145"/>
      <c r="SUY189" s="145"/>
      <c r="SUZ189" s="145"/>
      <c r="SVA189" s="145"/>
      <c r="SVB189" s="145"/>
      <c r="SVC189" s="145"/>
      <c r="SVD189" s="145"/>
      <c r="SVE189" s="145"/>
      <c r="SVF189" s="145"/>
      <c r="SVG189" s="145"/>
      <c r="SVH189" s="145"/>
      <c r="SVI189" s="145"/>
      <c r="SVJ189" s="145"/>
      <c r="SVK189" s="145"/>
      <c r="SVL189" s="145"/>
      <c r="SVM189" s="145"/>
      <c r="SVN189" s="145"/>
      <c r="SVO189" s="145"/>
      <c r="SVP189" s="145"/>
      <c r="SVQ189" s="145"/>
      <c r="SVR189" s="145"/>
      <c r="SVS189" s="145"/>
      <c r="SVT189" s="145"/>
      <c r="SVU189" s="145"/>
      <c r="SVV189" s="145"/>
      <c r="SVW189" s="145"/>
      <c r="SVX189" s="145"/>
      <c r="SVY189" s="145"/>
      <c r="SVZ189" s="145"/>
      <c r="SWA189" s="145"/>
      <c r="SWB189" s="145"/>
      <c r="SWC189" s="145"/>
      <c r="SWD189" s="145"/>
      <c r="SWE189" s="145"/>
      <c r="SWF189" s="145"/>
      <c r="SWG189" s="145"/>
      <c r="SWH189" s="145"/>
      <c r="SWI189" s="145"/>
      <c r="SWJ189" s="145"/>
      <c r="SWK189" s="145"/>
      <c r="SWL189" s="145"/>
      <c r="SWM189" s="145"/>
      <c r="SWN189" s="145"/>
      <c r="SWO189" s="145"/>
      <c r="SWP189" s="145"/>
      <c r="SWQ189" s="145"/>
      <c r="SWR189" s="145"/>
      <c r="SWS189" s="145"/>
      <c r="SWT189" s="145"/>
      <c r="SWU189" s="145"/>
      <c r="SWV189" s="145"/>
      <c r="SWW189" s="145"/>
      <c r="SWX189" s="145"/>
      <c r="SWY189" s="145"/>
      <c r="SWZ189" s="145"/>
      <c r="SXA189" s="145"/>
      <c r="SXB189" s="145"/>
      <c r="SXC189" s="145"/>
      <c r="SXD189" s="145"/>
      <c r="SXE189" s="145"/>
      <c r="SXF189" s="145"/>
      <c r="SXG189" s="145"/>
      <c r="SXH189" s="145"/>
      <c r="SXI189" s="145"/>
      <c r="SXJ189" s="145"/>
      <c r="SXK189" s="145"/>
      <c r="SXL189" s="145"/>
      <c r="SXM189" s="145"/>
      <c r="SXN189" s="145"/>
      <c r="SXO189" s="145"/>
      <c r="SXP189" s="145"/>
      <c r="SXQ189" s="145"/>
      <c r="SXR189" s="145"/>
      <c r="SXS189" s="145"/>
      <c r="SXT189" s="145"/>
      <c r="SXU189" s="145"/>
      <c r="SXV189" s="145"/>
      <c r="SXW189" s="145"/>
      <c r="SXX189" s="145"/>
      <c r="SXY189" s="145"/>
      <c r="SXZ189" s="145"/>
      <c r="SYA189" s="145"/>
      <c r="SYB189" s="145"/>
      <c r="SYC189" s="145"/>
      <c r="SYD189" s="145"/>
      <c r="SYE189" s="145"/>
      <c r="SYF189" s="145"/>
      <c r="SYG189" s="145"/>
      <c r="SYH189" s="145"/>
      <c r="SYI189" s="145"/>
      <c r="SYJ189" s="145"/>
      <c r="SYK189" s="145"/>
      <c r="SYL189" s="145"/>
      <c r="SYM189" s="145"/>
      <c r="SYN189" s="145"/>
      <c r="SYO189" s="145"/>
      <c r="SYP189" s="145"/>
      <c r="SYQ189" s="145"/>
      <c r="SYR189" s="145"/>
      <c r="SYS189" s="145"/>
      <c r="SYT189" s="145"/>
      <c r="SYU189" s="145"/>
      <c r="SYV189" s="145"/>
      <c r="SYW189" s="145"/>
      <c r="SYX189" s="145"/>
      <c r="SYY189" s="145"/>
      <c r="SYZ189" s="145"/>
      <c r="SZA189" s="145"/>
      <c r="SZB189" s="145"/>
      <c r="SZC189" s="145"/>
      <c r="SZD189" s="145"/>
      <c r="SZE189" s="145"/>
      <c r="SZF189" s="145"/>
      <c r="SZG189" s="145"/>
      <c r="SZH189" s="145"/>
      <c r="SZI189" s="145"/>
      <c r="SZJ189" s="145"/>
      <c r="SZK189" s="145"/>
      <c r="SZL189" s="145"/>
      <c r="SZM189" s="145"/>
      <c r="SZN189" s="145"/>
      <c r="SZO189" s="145"/>
      <c r="SZP189" s="145"/>
      <c r="SZQ189" s="145"/>
      <c r="SZR189" s="145"/>
      <c r="SZS189" s="145"/>
      <c r="SZT189" s="145"/>
      <c r="SZU189" s="145"/>
      <c r="SZV189" s="145"/>
      <c r="SZW189" s="145"/>
      <c r="SZX189" s="145"/>
      <c r="SZY189" s="145"/>
      <c r="SZZ189" s="145"/>
      <c r="TAA189" s="145"/>
      <c r="TAB189" s="145"/>
      <c r="TAC189" s="145"/>
      <c r="TAD189" s="145"/>
      <c r="TAE189" s="145"/>
      <c r="TAF189" s="145"/>
      <c r="TAG189" s="145"/>
      <c r="TAH189" s="145"/>
      <c r="TAI189" s="145"/>
      <c r="TAJ189" s="145"/>
      <c r="TAK189" s="145"/>
      <c r="TAL189" s="145"/>
      <c r="TAM189" s="145"/>
      <c r="TAN189" s="145"/>
      <c r="TAO189" s="145"/>
      <c r="TAP189" s="145"/>
      <c r="TAQ189" s="145"/>
      <c r="TAR189" s="145"/>
      <c r="TAS189" s="145"/>
      <c r="TAT189" s="145"/>
      <c r="TAU189" s="145"/>
      <c r="TAV189" s="145"/>
      <c r="TAW189" s="145"/>
      <c r="TAX189" s="145"/>
      <c r="TAY189" s="145"/>
      <c r="TAZ189" s="145"/>
      <c r="TBA189" s="145"/>
      <c r="TBB189" s="145"/>
      <c r="TBC189" s="145"/>
      <c r="TBD189" s="145"/>
      <c r="TBE189" s="145"/>
      <c r="TBF189" s="145"/>
      <c r="TBG189" s="145"/>
      <c r="TBH189" s="145"/>
      <c r="TBI189" s="145"/>
      <c r="TBJ189" s="145"/>
      <c r="TBK189" s="145"/>
      <c r="TBL189" s="145"/>
      <c r="TBM189" s="145"/>
      <c r="TBN189" s="145"/>
      <c r="TBO189" s="145"/>
      <c r="TBP189" s="145"/>
      <c r="TBQ189" s="145"/>
      <c r="TBR189" s="145"/>
      <c r="TBS189" s="145"/>
      <c r="TBT189" s="145"/>
      <c r="TBU189" s="145"/>
      <c r="TBV189" s="145"/>
      <c r="TBW189" s="145"/>
      <c r="TBX189" s="145"/>
      <c r="TBY189" s="145"/>
      <c r="TBZ189" s="145"/>
      <c r="TCA189" s="145"/>
      <c r="TCB189" s="145"/>
      <c r="TCC189" s="145"/>
      <c r="TCD189" s="145"/>
      <c r="TCE189" s="145"/>
      <c r="TCF189" s="145"/>
      <c r="TCG189" s="145"/>
      <c r="TCH189" s="145"/>
      <c r="TCI189" s="145"/>
      <c r="TCJ189" s="145"/>
      <c r="TCK189" s="145"/>
      <c r="TCL189" s="145"/>
      <c r="TCM189" s="145"/>
      <c r="TCN189" s="145"/>
      <c r="TCO189" s="145"/>
      <c r="TCP189" s="145"/>
      <c r="TCQ189" s="145"/>
      <c r="TCR189" s="145"/>
      <c r="TCS189" s="145"/>
      <c r="TCT189" s="145"/>
      <c r="TCU189" s="145"/>
      <c r="TCV189" s="145"/>
      <c r="TCW189" s="145"/>
      <c r="TCX189" s="145"/>
      <c r="TCY189" s="145"/>
      <c r="TCZ189" s="145"/>
      <c r="TDA189" s="145"/>
      <c r="TDB189" s="145"/>
      <c r="TDC189" s="145"/>
      <c r="TDD189" s="145"/>
      <c r="TDE189" s="145"/>
      <c r="TDF189" s="145"/>
      <c r="TDG189" s="145"/>
      <c r="TDH189" s="145"/>
      <c r="TDI189" s="145"/>
      <c r="TDJ189" s="145"/>
      <c r="TDK189" s="145"/>
      <c r="TDL189" s="145"/>
      <c r="TDM189" s="145"/>
      <c r="TDN189" s="145"/>
      <c r="TDO189" s="145"/>
      <c r="TDP189" s="145"/>
      <c r="TDQ189" s="145"/>
      <c r="TDR189" s="145"/>
      <c r="TDS189" s="145"/>
      <c r="TDT189" s="145"/>
      <c r="TDU189" s="145"/>
      <c r="TDV189" s="145"/>
      <c r="TDW189" s="145"/>
      <c r="TDX189" s="145"/>
      <c r="TDY189" s="145"/>
      <c r="TDZ189" s="145"/>
      <c r="TEA189" s="145"/>
      <c r="TEB189" s="145"/>
      <c r="TEC189" s="145"/>
      <c r="TED189" s="145"/>
      <c r="TEE189" s="145"/>
      <c r="TEF189" s="145"/>
      <c r="TEG189" s="145"/>
      <c r="TEH189" s="145"/>
      <c r="TEI189" s="145"/>
      <c r="TEJ189" s="145"/>
      <c r="TEK189" s="145"/>
      <c r="TEL189" s="145"/>
      <c r="TEM189" s="145"/>
      <c r="TEN189" s="145"/>
      <c r="TEO189" s="145"/>
      <c r="TEP189" s="145"/>
      <c r="TEQ189" s="145"/>
      <c r="TER189" s="145"/>
      <c r="TES189" s="145"/>
      <c r="TET189" s="145"/>
      <c r="TEU189" s="145"/>
      <c r="TEV189" s="145"/>
      <c r="TEW189" s="145"/>
      <c r="TEX189" s="145"/>
      <c r="TEY189" s="145"/>
      <c r="TEZ189" s="145"/>
      <c r="TFA189" s="145"/>
      <c r="TFB189" s="145"/>
      <c r="TFC189" s="145"/>
      <c r="TFD189" s="145"/>
      <c r="TFE189" s="145"/>
      <c r="TFF189" s="145"/>
      <c r="TFG189" s="145"/>
      <c r="TFH189" s="145"/>
      <c r="TFI189" s="145"/>
      <c r="TFJ189" s="145"/>
      <c r="TFK189" s="145"/>
      <c r="TFL189" s="145"/>
      <c r="TFM189" s="145"/>
      <c r="TFN189" s="145"/>
      <c r="TFO189" s="145"/>
      <c r="TFP189" s="145"/>
      <c r="TFQ189" s="145"/>
      <c r="TFR189" s="145"/>
      <c r="TFS189" s="145"/>
      <c r="TFT189" s="145"/>
      <c r="TFU189" s="145"/>
      <c r="TFV189" s="145"/>
      <c r="TFW189" s="145"/>
      <c r="TFX189" s="145"/>
      <c r="TFY189" s="145"/>
      <c r="TFZ189" s="145"/>
      <c r="TGA189" s="145"/>
      <c r="TGB189" s="145"/>
      <c r="TGC189" s="145"/>
      <c r="TGD189" s="145"/>
      <c r="TGE189" s="145"/>
      <c r="TGF189" s="145"/>
      <c r="TGG189" s="145"/>
      <c r="TGH189" s="145"/>
      <c r="TGI189" s="145"/>
      <c r="TGJ189" s="145"/>
      <c r="TGK189" s="145"/>
      <c r="TGL189" s="145"/>
      <c r="TGM189" s="145"/>
      <c r="TGN189" s="145"/>
      <c r="TGO189" s="145"/>
      <c r="TGP189" s="145"/>
      <c r="TGQ189" s="145"/>
      <c r="TGR189" s="145"/>
      <c r="TGS189" s="145"/>
      <c r="TGT189" s="145"/>
      <c r="TGU189" s="145"/>
      <c r="TGV189" s="145"/>
      <c r="TGW189" s="145"/>
      <c r="TGX189" s="145"/>
      <c r="TGY189" s="145"/>
      <c r="TGZ189" s="145"/>
      <c r="THA189" s="145"/>
      <c r="THB189" s="145"/>
      <c r="THC189" s="145"/>
      <c r="THD189" s="145"/>
      <c r="THE189" s="145"/>
      <c r="THF189" s="145"/>
      <c r="THG189" s="145"/>
      <c r="THH189" s="145"/>
      <c r="THI189" s="145"/>
      <c r="THJ189" s="145"/>
      <c r="THK189" s="145"/>
      <c r="THL189" s="145"/>
      <c r="THM189" s="145"/>
      <c r="THN189" s="145"/>
      <c r="THO189" s="145"/>
      <c r="THP189" s="145"/>
      <c r="THQ189" s="145"/>
      <c r="THR189" s="145"/>
      <c r="THS189" s="145"/>
      <c r="THT189" s="145"/>
      <c r="THU189" s="145"/>
      <c r="THV189" s="145"/>
      <c r="THW189" s="145"/>
      <c r="THX189" s="145"/>
      <c r="THY189" s="145"/>
      <c r="THZ189" s="145"/>
      <c r="TIA189" s="145"/>
      <c r="TIB189" s="145"/>
      <c r="TIC189" s="145"/>
      <c r="TID189" s="145"/>
      <c r="TIE189" s="145"/>
      <c r="TIF189" s="145"/>
      <c r="TIG189" s="145"/>
      <c r="TIH189" s="145"/>
      <c r="TII189" s="145"/>
      <c r="TIJ189" s="145"/>
      <c r="TIK189" s="145"/>
      <c r="TIL189" s="145"/>
      <c r="TIM189" s="145"/>
      <c r="TIN189" s="145"/>
      <c r="TIO189" s="145"/>
      <c r="TIP189" s="145"/>
      <c r="TIQ189" s="145"/>
      <c r="TIR189" s="145"/>
      <c r="TIS189" s="145"/>
      <c r="TIT189" s="145"/>
      <c r="TIU189" s="145"/>
      <c r="TIV189" s="145"/>
      <c r="TIW189" s="145"/>
      <c r="TIX189" s="145"/>
      <c r="TIY189" s="145"/>
      <c r="TIZ189" s="145"/>
      <c r="TJA189" s="145"/>
      <c r="TJB189" s="145"/>
      <c r="TJC189" s="145"/>
      <c r="TJD189" s="145"/>
      <c r="TJE189" s="145"/>
      <c r="TJF189" s="145"/>
      <c r="TJG189" s="145"/>
      <c r="TJH189" s="145"/>
      <c r="TJI189" s="145"/>
      <c r="TJJ189" s="145"/>
      <c r="TJK189" s="145"/>
      <c r="TJL189" s="145"/>
      <c r="TJM189" s="145"/>
      <c r="TJN189" s="145"/>
      <c r="TJO189" s="145"/>
      <c r="TJP189" s="145"/>
      <c r="TJQ189" s="145"/>
      <c r="TJR189" s="145"/>
      <c r="TJS189" s="145"/>
      <c r="TJT189" s="145"/>
      <c r="TJU189" s="145"/>
      <c r="TJV189" s="145"/>
      <c r="TJW189" s="145"/>
      <c r="TJX189" s="145"/>
      <c r="TJY189" s="145"/>
      <c r="TJZ189" s="145"/>
      <c r="TKA189" s="145"/>
      <c r="TKB189" s="145"/>
      <c r="TKC189" s="145"/>
      <c r="TKD189" s="145"/>
      <c r="TKE189" s="145"/>
      <c r="TKF189" s="145"/>
      <c r="TKG189" s="145"/>
      <c r="TKH189" s="145"/>
      <c r="TKI189" s="145"/>
      <c r="TKJ189" s="145"/>
      <c r="TKK189" s="145"/>
      <c r="TKL189" s="145"/>
      <c r="TKM189" s="145"/>
      <c r="TKN189" s="145"/>
      <c r="TKO189" s="145"/>
      <c r="TKP189" s="145"/>
      <c r="TKQ189" s="145"/>
      <c r="TKR189" s="145"/>
      <c r="TKS189" s="145"/>
      <c r="TKT189" s="145"/>
      <c r="TKU189" s="145"/>
      <c r="TKV189" s="145"/>
      <c r="TKW189" s="145"/>
      <c r="TKX189" s="145"/>
      <c r="TKY189" s="145"/>
      <c r="TKZ189" s="145"/>
      <c r="TLA189" s="145"/>
      <c r="TLB189" s="145"/>
      <c r="TLC189" s="145"/>
      <c r="TLD189" s="145"/>
      <c r="TLE189" s="145"/>
      <c r="TLF189" s="145"/>
      <c r="TLG189" s="145"/>
      <c r="TLH189" s="145"/>
      <c r="TLI189" s="145"/>
      <c r="TLJ189" s="145"/>
      <c r="TLK189" s="145"/>
      <c r="TLL189" s="145"/>
      <c r="TLM189" s="145"/>
      <c r="TLN189" s="145"/>
      <c r="TLO189" s="145"/>
      <c r="TLP189" s="145"/>
      <c r="TLQ189" s="145"/>
      <c r="TLR189" s="145"/>
      <c r="TLS189" s="145"/>
      <c r="TLT189" s="145"/>
      <c r="TLU189" s="145"/>
      <c r="TLV189" s="145"/>
      <c r="TLW189" s="145"/>
      <c r="TLX189" s="145"/>
      <c r="TLY189" s="145"/>
      <c r="TLZ189" s="145"/>
      <c r="TMA189" s="145"/>
      <c r="TMB189" s="145"/>
      <c r="TMC189" s="145"/>
      <c r="TMD189" s="145"/>
      <c r="TME189" s="145"/>
      <c r="TMF189" s="145"/>
      <c r="TMG189" s="145"/>
      <c r="TMH189" s="145"/>
      <c r="TMI189" s="145"/>
      <c r="TMJ189" s="145"/>
      <c r="TMK189" s="145"/>
      <c r="TML189" s="145"/>
      <c r="TMM189" s="145"/>
      <c r="TMN189" s="145"/>
      <c r="TMO189" s="145"/>
      <c r="TMP189" s="145"/>
      <c r="TMQ189" s="145"/>
      <c r="TMR189" s="145"/>
      <c r="TMS189" s="145"/>
      <c r="TMT189" s="145"/>
      <c r="TMU189" s="145"/>
      <c r="TMV189" s="145"/>
      <c r="TMW189" s="145"/>
      <c r="TMX189" s="145"/>
      <c r="TMY189" s="145"/>
      <c r="TMZ189" s="145"/>
      <c r="TNA189" s="145"/>
      <c r="TNB189" s="145"/>
      <c r="TNC189" s="145"/>
      <c r="TND189" s="145"/>
      <c r="TNE189" s="145"/>
      <c r="TNF189" s="145"/>
      <c r="TNG189" s="145"/>
      <c r="TNH189" s="145"/>
      <c r="TNI189" s="145"/>
      <c r="TNJ189" s="145"/>
      <c r="TNK189" s="145"/>
      <c r="TNL189" s="145"/>
      <c r="TNM189" s="145"/>
      <c r="TNN189" s="145"/>
      <c r="TNO189" s="145"/>
      <c r="TNP189" s="145"/>
      <c r="TNQ189" s="145"/>
      <c r="TNR189" s="145"/>
      <c r="TNS189" s="145"/>
      <c r="TNT189" s="145"/>
      <c r="TNU189" s="145"/>
      <c r="TNV189" s="145"/>
      <c r="TNW189" s="145"/>
      <c r="TNX189" s="145"/>
      <c r="TNY189" s="145"/>
      <c r="TNZ189" s="145"/>
      <c r="TOA189" s="145"/>
      <c r="TOB189" s="145"/>
      <c r="TOC189" s="145"/>
      <c r="TOD189" s="145"/>
      <c r="TOE189" s="145"/>
      <c r="TOF189" s="145"/>
      <c r="TOG189" s="145"/>
      <c r="TOH189" s="145"/>
      <c r="TOI189" s="145"/>
      <c r="TOJ189" s="145"/>
      <c r="TOK189" s="145"/>
      <c r="TOL189" s="145"/>
      <c r="TOM189" s="145"/>
      <c r="TON189" s="145"/>
      <c r="TOO189" s="145"/>
      <c r="TOP189" s="145"/>
      <c r="TOQ189" s="145"/>
      <c r="TOR189" s="145"/>
      <c r="TOS189" s="145"/>
      <c r="TOT189" s="145"/>
      <c r="TOU189" s="145"/>
      <c r="TOV189" s="145"/>
      <c r="TOW189" s="145"/>
      <c r="TOX189" s="145"/>
      <c r="TOY189" s="145"/>
      <c r="TOZ189" s="145"/>
      <c r="TPA189" s="145"/>
      <c r="TPB189" s="145"/>
      <c r="TPC189" s="145"/>
      <c r="TPD189" s="145"/>
      <c r="TPE189" s="145"/>
      <c r="TPF189" s="145"/>
      <c r="TPG189" s="145"/>
      <c r="TPH189" s="145"/>
      <c r="TPI189" s="145"/>
      <c r="TPJ189" s="145"/>
      <c r="TPK189" s="145"/>
      <c r="TPL189" s="145"/>
      <c r="TPM189" s="145"/>
      <c r="TPN189" s="145"/>
      <c r="TPO189" s="145"/>
      <c r="TPP189" s="145"/>
      <c r="TPQ189" s="145"/>
      <c r="TPR189" s="145"/>
      <c r="TPS189" s="145"/>
      <c r="TPT189" s="145"/>
      <c r="TPU189" s="145"/>
      <c r="TPV189" s="145"/>
      <c r="TPW189" s="145"/>
      <c r="TPX189" s="145"/>
      <c r="TPY189" s="145"/>
      <c r="TPZ189" s="145"/>
      <c r="TQA189" s="145"/>
      <c r="TQB189" s="145"/>
      <c r="TQC189" s="145"/>
      <c r="TQD189" s="145"/>
      <c r="TQE189" s="145"/>
      <c r="TQF189" s="145"/>
      <c r="TQG189" s="145"/>
      <c r="TQH189" s="145"/>
      <c r="TQI189" s="145"/>
      <c r="TQJ189" s="145"/>
      <c r="TQK189" s="145"/>
      <c r="TQL189" s="145"/>
      <c r="TQM189" s="145"/>
      <c r="TQN189" s="145"/>
      <c r="TQO189" s="145"/>
      <c r="TQP189" s="145"/>
      <c r="TQQ189" s="145"/>
      <c r="TQR189" s="145"/>
      <c r="TQS189" s="145"/>
      <c r="TQT189" s="145"/>
      <c r="TQU189" s="145"/>
      <c r="TQV189" s="145"/>
      <c r="TQW189" s="145"/>
      <c r="TQX189" s="145"/>
      <c r="TQY189" s="145"/>
      <c r="TQZ189" s="145"/>
      <c r="TRA189" s="145"/>
      <c r="TRB189" s="145"/>
      <c r="TRC189" s="145"/>
      <c r="TRD189" s="145"/>
      <c r="TRE189" s="145"/>
      <c r="TRF189" s="145"/>
      <c r="TRG189" s="145"/>
      <c r="TRH189" s="145"/>
      <c r="TRI189" s="145"/>
      <c r="TRJ189" s="145"/>
      <c r="TRK189" s="145"/>
      <c r="TRL189" s="145"/>
      <c r="TRM189" s="145"/>
      <c r="TRN189" s="145"/>
      <c r="TRO189" s="145"/>
      <c r="TRP189" s="145"/>
      <c r="TRQ189" s="145"/>
      <c r="TRR189" s="145"/>
      <c r="TRS189" s="145"/>
      <c r="TRT189" s="145"/>
      <c r="TRU189" s="145"/>
      <c r="TRV189" s="145"/>
      <c r="TRW189" s="145"/>
      <c r="TRX189" s="145"/>
      <c r="TRY189" s="145"/>
      <c r="TRZ189" s="145"/>
      <c r="TSA189" s="145"/>
      <c r="TSB189" s="145"/>
      <c r="TSC189" s="145"/>
      <c r="TSD189" s="145"/>
      <c r="TSE189" s="145"/>
      <c r="TSF189" s="145"/>
      <c r="TSG189" s="145"/>
      <c r="TSH189" s="145"/>
      <c r="TSI189" s="145"/>
      <c r="TSJ189" s="145"/>
      <c r="TSK189" s="145"/>
      <c r="TSL189" s="145"/>
      <c r="TSM189" s="145"/>
      <c r="TSN189" s="145"/>
      <c r="TSO189" s="145"/>
      <c r="TSP189" s="145"/>
      <c r="TSQ189" s="145"/>
      <c r="TSR189" s="145"/>
      <c r="TSS189" s="145"/>
      <c r="TST189" s="145"/>
      <c r="TSU189" s="145"/>
      <c r="TSV189" s="145"/>
      <c r="TSW189" s="145"/>
      <c r="TSX189" s="145"/>
      <c r="TSY189" s="145"/>
      <c r="TSZ189" s="145"/>
      <c r="TTA189" s="145"/>
      <c r="TTB189" s="145"/>
      <c r="TTC189" s="145"/>
      <c r="TTD189" s="145"/>
      <c r="TTE189" s="145"/>
      <c r="TTF189" s="145"/>
      <c r="TTG189" s="145"/>
      <c r="TTH189" s="145"/>
      <c r="TTI189" s="145"/>
      <c r="TTJ189" s="145"/>
      <c r="TTK189" s="145"/>
      <c r="TTL189" s="145"/>
      <c r="TTM189" s="145"/>
      <c r="TTN189" s="145"/>
      <c r="TTO189" s="145"/>
      <c r="TTP189" s="145"/>
      <c r="TTQ189" s="145"/>
      <c r="TTR189" s="145"/>
      <c r="TTS189" s="145"/>
      <c r="TTT189" s="145"/>
      <c r="TTU189" s="145"/>
      <c r="TTV189" s="145"/>
      <c r="TTW189" s="145"/>
      <c r="TTX189" s="145"/>
      <c r="TTY189" s="145"/>
      <c r="TTZ189" s="145"/>
      <c r="TUA189" s="145"/>
      <c r="TUB189" s="145"/>
      <c r="TUC189" s="145"/>
      <c r="TUD189" s="145"/>
      <c r="TUE189" s="145"/>
      <c r="TUF189" s="145"/>
      <c r="TUG189" s="145"/>
      <c r="TUH189" s="145"/>
      <c r="TUI189" s="145"/>
      <c r="TUJ189" s="145"/>
      <c r="TUK189" s="145"/>
      <c r="TUL189" s="145"/>
      <c r="TUM189" s="145"/>
      <c r="TUN189" s="145"/>
      <c r="TUO189" s="145"/>
      <c r="TUP189" s="145"/>
      <c r="TUQ189" s="145"/>
      <c r="TUR189" s="145"/>
      <c r="TUS189" s="145"/>
      <c r="TUT189" s="145"/>
      <c r="TUU189" s="145"/>
      <c r="TUV189" s="145"/>
      <c r="TUW189" s="145"/>
      <c r="TUX189" s="145"/>
      <c r="TUY189" s="145"/>
      <c r="TUZ189" s="145"/>
      <c r="TVA189" s="145"/>
      <c r="TVB189" s="145"/>
      <c r="TVC189" s="145"/>
      <c r="TVD189" s="145"/>
      <c r="TVE189" s="145"/>
      <c r="TVF189" s="145"/>
      <c r="TVG189" s="145"/>
      <c r="TVH189" s="145"/>
      <c r="TVI189" s="145"/>
      <c r="TVJ189" s="145"/>
      <c r="TVK189" s="145"/>
      <c r="TVL189" s="145"/>
      <c r="TVM189" s="145"/>
      <c r="TVN189" s="145"/>
      <c r="TVO189" s="145"/>
      <c r="TVP189" s="145"/>
      <c r="TVQ189" s="145"/>
      <c r="TVR189" s="145"/>
      <c r="TVS189" s="145"/>
      <c r="TVT189" s="145"/>
      <c r="TVU189" s="145"/>
      <c r="TVV189" s="145"/>
      <c r="TVW189" s="145"/>
      <c r="TVX189" s="145"/>
      <c r="TVY189" s="145"/>
      <c r="TVZ189" s="145"/>
      <c r="TWA189" s="145"/>
      <c r="TWB189" s="145"/>
      <c r="TWC189" s="145"/>
      <c r="TWD189" s="145"/>
      <c r="TWE189" s="145"/>
      <c r="TWF189" s="145"/>
      <c r="TWG189" s="145"/>
      <c r="TWH189" s="145"/>
      <c r="TWI189" s="145"/>
      <c r="TWJ189" s="145"/>
      <c r="TWK189" s="145"/>
      <c r="TWL189" s="145"/>
      <c r="TWM189" s="145"/>
      <c r="TWN189" s="145"/>
      <c r="TWO189" s="145"/>
      <c r="TWP189" s="145"/>
      <c r="TWQ189" s="145"/>
      <c r="TWR189" s="145"/>
      <c r="TWS189" s="145"/>
      <c r="TWT189" s="145"/>
      <c r="TWU189" s="145"/>
      <c r="TWV189" s="145"/>
      <c r="TWW189" s="145"/>
      <c r="TWX189" s="145"/>
      <c r="TWY189" s="145"/>
      <c r="TWZ189" s="145"/>
      <c r="TXA189" s="145"/>
      <c r="TXB189" s="145"/>
      <c r="TXC189" s="145"/>
      <c r="TXD189" s="145"/>
      <c r="TXE189" s="145"/>
      <c r="TXF189" s="145"/>
      <c r="TXG189" s="145"/>
      <c r="TXH189" s="145"/>
      <c r="TXI189" s="145"/>
      <c r="TXJ189" s="145"/>
      <c r="TXK189" s="145"/>
      <c r="TXL189" s="145"/>
      <c r="TXM189" s="145"/>
      <c r="TXN189" s="145"/>
      <c r="TXO189" s="145"/>
      <c r="TXP189" s="145"/>
      <c r="TXQ189" s="145"/>
      <c r="TXR189" s="145"/>
      <c r="TXS189" s="145"/>
      <c r="TXT189" s="145"/>
      <c r="TXU189" s="145"/>
      <c r="TXV189" s="145"/>
      <c r="TXW189" s="145"/>
      <c r="TXX189" s="145"/>
      <c r="TXY189" s="145"/>
      <c r="TXZ189" s="145"/>
      <c r="TYA189" s="145"/>
      <c r="TYB189" s="145"/>
      <c r="TYC189" s="145"/>
      <c r="TYD189" s="145"/>
      <c r="TYE189" s="145"/>
      <c r="TYF189" s="145"/>
      <c r="TYG189" s="145"/>
      <c r="TYH189" s="145"/>
      <c r="TYI189" s="145"/>
      <c r="TYJ189" s="145"/>
      <c r="TYK189" s="145"/>
      <c r="TYL189" s="145"/>
      <c r="TYM189" s="145"/>
      <c r="TYN189" s="145"/>
      <c r="TYO189" s="145"/>
      <c r="TYP189" s="145"/>
      <c r="TYQ189" s="145"/>
      <c r="TYR189" s="145"/>
      <c r="TYS189" s="145"/>
      <c r="TYT189" s="145"/>
      <c r="TYU189" s="145"/>
      <c r="TYV189" s="145"/>
      <c r="TYW189" s="145"/>
      <c r="TYX189" s="145"/>
      <c r="TYY189" s="145"/>
      <c r="TYZ189" s="145"/>
      <c r="TZA189" s="145"/>
      <c r="TZB189" s="145"/>
      <c r="TZC189" s="145"/>
      <c r="TZD189" s="145"/>
      <c r="TZE189" s="145"/>
      <c r="TZF189" s="145"/>
      <c r="TZG189" s="145"/>
      <c r="TZH189" s="145"/>
      <c r="TZI189" s="145"/>
      <c r="TZJ189" s="145"/>
      <c r="TZK189" s="145"/>
      <c r="TZL189" s="145"/>
      <c r="TZM189" s="145"/>
      <c r="TZN189" s="145"/>
      <c r="TZO189" s="145"/>
      <c r="TZP189" s="145"/>
      <c r="TZQ189" s="145"/>
      <c r="TZR189" s="145"/>
      <c r="TZS189" s="145"/>
      <c r="TZT189" s="145"/>
      <c r="TZU189" s="145"/>
      <c r="TZV189" s="145"/>
      <c r="TZW189" s="145"/>
      <c r="TZX189" s="145"/>
      <c r="TZY189" s="145"/>
      <c r="TZZ189" s="145"/>
      <c r="UAA189" s="145"/>
      <c r="UAB189" s="145"/>
      <c r="UAC189" s="145"/>
      <c r="UAD189" s="145"/>
      <c r="UAE189" s="145"/>
      <c r="UAF189" s="145"/>
      <c r="UAG189" s="145"/>
      <c r="UAH189" s="145"/>
      <c r="UAI189" s="145"/>
      <c r="UAJ189" s="145"/>
      <c r="UAK189" s="145"/>
      <c r="UAL189" s="145"/>
      <c r="UAM189" s="145"/>
      <c r="UAN189" s="145"/>
      <c r="UAO189" s="145"/>
      <c r="UAP189" s="145"/>
      <c r="UAQ189" s="145"/>
      <c r="UAR189" s="145"/>
      <c r="UAS189" s="145"/>
      <c r="UAT189" s="145"/>
      <c r="UAU189" s="145"/>
      <c r="UAV189" s="145"/>
      <c r="UAW189" s="145"/>
      <c r="UAX189" s="145"/>
      <c r="UAY189" s="145"/>
      <c r="UAZ189" s="145"/>
      <c r="UBA189" s="145"/>
      <c r="UBB189" s="145"/>
      <c r="UBC189" s="145"/>
      <c r="UBD189" s="145"/>
      <c r="UBE189" s="145"/>
      <c r="UBF189" s="145"/>
      <c r="UBG189" s="145"/>
      <c r="UBH189" s="145"/>
      <c r="UBI189" s="145"/>
      <c r="UBJ189" s="145"/>
      <c r="UBK189" s="145"/>
      <c r="UBL189" s="145"/>
      <c r="UBM189" s="145"/>
      <c r="UBN189" s="145"/>
      <c r="UBO189" s="145"/>
      <c r="UBP189" s="145"/>
      <c r="UBQ189" s="145"/>
      <c r="UBR189" s="145"/>
      <c r="UBS189" s="145"/>
      <c r="UBT189" s="145"/>
      <c r="UBU189" s="145"/>
      <c r="UBV189" s="145"/>
      <c r="UBW189" s="145"/>
      <c r="UBX189" s="145"/>
      <c r="UBY189" s="145"/>
      <c r="UBZ189" s="145"/>
      <c r="UCA189" s="145"/>
      <c r="UCB189" s="145"/>
      <c r="UCC189" s="145"/>
      <c r="UCD189" s="145"/>
      <c r="UCE189" s="145"/>
      <c r="UCF189" s="145"/>
      <c r="UCG189" s="145"/>
      <c r="UCH189" s="145"/>
      <c r="UCI189" s="145"/>
      <c r="UCJ189" s="145"/>
      <c r="UCK189" s="145"/>
      <c r="UCL189" s="145"/>
      <c r="UCM189" s="145"/>
      <c r="UCN189" s="145"/>
      <c r="UCO189" s="145"/>
      <c r="UCP189" s="145"/>
      <c r="UCQ189" s="145"/>
      <c r="UCR189" s="145"/>
      <c r="UCS189" s="145"/>
      <c r="UCT189" s="145"/>
      <c r="UCU189" s="145"/>
      <c r="UCV189" s="145"/>
      <c r="UCW189" s="145"/>
      <c r="UCX189" s="145"/>
      <c r="UCY189" s="145"/>
      <c r="UCZ189" s="145"/>
      <c r="UDA189" s="145"/>
      <c r="UDB189" s="145"/>
      <c r="UDC189" s="145"/>
      <c r="UDD189" s="145"/>
      <c r="UDE189" s="145"/>
      <c r="UDF189" s="145"/>
      <c r="UDG189" s="145"/>
      <c r="UDH189" s="145"/>
      <c r="UDI189" s="145"/>
      <c r="UDJ189" s="145"/>
      <c r="UDK189" s="145"/>
      <c r="UDL189" s="145"/>
      <c r="UDM189" s="145"/>
      <c r="UDN189" s="145"/>
      <c r="UDO189" s="145"/>
      <c r="UDP189" s="145"/>
      <c r="UDQ189" s="145"/>
      <c r="UDR189" s="145"/>
      <c r="UDS189" s="145"/>
      <c r="UDT189" s="145"/>
      <c r="UDU189" s="145"/>
      <c r="UDV189" s="145"/>
      <c r="UDW189" s="145"/>
      <c r="UDX189" s="145"/>
      <c r="UDY189" s="145"/>
      <c r="UDZ189" s="145"/>
      <c r="UEA189" s="145"/>
      <c r="UEB189" s="145"/>
      <c r="UEC189" s="145"/>
      <c r="UED189" s="145"/>
      <c r="UEE189" s="145"/>
      <c r="UEF189" s="145"/>
      <c r="UEG189" s="145"/>
      <c r="UEH189" s="145"/>
      <c r="UEI189" s="145"/>
      <c r="UEJ189" s="145"/>
      <c r="UEK189" s="145"/>
      <c r="UEL189" s="145"/>
      <c r="UEM189" s="145"/>
      <c r="UEN189" s="145"/>
      <c r="UEO189" s="145"/>
      <c r="UEP189" s="145"/>
      <c r="UEQ189" s="145"/>
      <c r="UER189" s="145"/>
      <c r="UES189" s="145"/>
      <c r="UET189" s="145"/>
      <c r="UEU189" s="145"/>
      <c r="UEV189" s="145"/>
      <c r="UEW189" s="145"/>
      <c r="UEX189" s="145"/>
      <c r="UEY189" s="145"/>
      <c r="UEZ189" s="145"/>
      <c r="UFA189" s="145"/>
      <c r="UFB189" s="145"/>
      <c r="UFC189" s="145"/>
      <c r="UFD189" s="145"/>
      <c r="UFE189" s="145"/>
      <c r="UFF189" s="145"/>
      <c r="UFG189" s="145"/>
      <c r="UFH189" s="145"/>
      <c r="UFI189" s="145"/>
      <c r="UFJ189" s="145"/>
      <c r="UFK189" s="145"/>
      <c r="UFL189" s="145"/>
      <c r="UFM189" s="145"/>
      <c r="UFN189" s="145"/>
      <c r="UFO189" s="145"/>
      <c r="UFP189" s="145"/>
      <c r="UFQ189" s="145"/>
      <c r="UFR189" s="145"/>
      <c r="UFS189" s="145"/>
      <c r="UFT189" s="145"/>
      <c r="UFU189" s="145"/>
      <c r="UFV189" s="145"/>
      <c r="UFW189" s="145"/>
      <c r="UFX189" s="145"/>
      <c r="UFY189" s="145"/>
      <c r="UFZ189" s="145"/>
      <c r="UGA189" s="145"/>
      <c r="UGB189" s="145"/>
      <c r="UGC189" s="145"/>
      <c r="UGD189" s="145"/>
      <c r="UGE189" s="145"/>
      <c r="UGF189" s="145"/>
      <c r="UGG189" s="145"/>
      <c r="UGH189" s="145"/>
      <c r="UGI189" s="145"/>
      <c r="UGJ189" s="145"/>
      <c r="UGK189" s="145"/>
      <c r="UGL189" s="145"/>
      <c r="UGM189" s="145"/>
      <c r="UGN189" s="145"/>
      <c r="UGO189" s="145"/>
      <c r="UGP189" s="145"/>
      <c r="UGQ189" s="145"/>
      <c r="UGR189" s="145"/>
      <c r="UGS189" s="145"/>
      <c r="UGT189" s="145"/>
      <c r="UGU189" s="145"/>
      <c r="UGV189" s="145"/>
      <c r="UGW189" s="145"/>
      <c r="UGX189" s="145"/>
      <c r="UGY189" s="145"/>
      <c r="UGZ189" s="145"/>
      <c r="UHA189" s="145"/>
      <c r="UHB189" s="145"/>
      <c r="UHC189" s="145"/>
      <c r="UHD189" s="145"/>
      <c r="UHE189" s="145"/>
      <c r="UHF189" s="145"/>
      <c r="UHG189" s="145"/>
      <c r="UHH189" s="145"/>
      <c r="UHI189" s="145"/>
      <c r="UHJ189" s="145"/>
      <c r="UHK189" s="145"/>
      <c r="UHL189" s="145"/>
      <c r="UHM189" s="145"/>
      <c r="UHN189" s="145"/>
      <c r="UHO189" s="145"/>
      <c r="UHP189" s="145"/>
      <c r="UHQ189" s="145"/>
      <c r="UHR189" s="145"/>
      <c r="UHS189" s="145"/>
      <c r="UHT189" s="145"/>
      <c r="UHU189" s="145"/>
      <c r="UHV189" s="145"/>
      <c r="UHW189" s="145"/>
      <c r="UHX189" s="145"/>
      <c r="UHY189" s="145"/>
      <c r="UHZ189" s="145"/>
      <c r="UIA189" s="145"/>
      <c r="UIB189" s="145"/>
      <c r="UIC189" s="145"/>
      <c r="UID189" s="145"/>
      <c r="UIE189" s="145"/>
      <c r="UIF189" s="145"/>
      <c r="UIG189" s="145"/>
      <c r="UIH189" s="145"/>
      <c r="UII189" s="145"/>
      <c r="UIJ189" s="145"/>
      <c r="UIK189" s="145"/>
      <c r="UIL189" s="145"/>
      <c r="UIM189" s="145"/>
      <c r="UIN189" s="145"/>
      <c r="UIO189" s="145"/>
      <c r="UIP189" s="145"/>
      <c r="UIQ189" s="145"/>
      <c r="UIR189" s="145"/>
      <c r="UIS189" s="145"/>
      <c r="UIT189" s="145"/>
      <c r="UIU189" s="145"/>
      <c r="UIV189" s="145"/>
      <c r="UIW189" s="145"/>
      <c r="UIX189" s="145"/>
      <c r="UIY189" s="145"/>
      <c r="UIZ189" s="145"/>
      <c r="UJA189" s="145"/>
      <c r="UJB189" s="145"/>
      <c r="UJC189" s="145"/>
      <c r="UJD189" s="145"/>
      <c r="UJE189" s="145"/>
      <c r="UJF189" s="145"/>
      <c r="UJG189" s="145"/>
      <c r="UJH189" s="145"/>
      <c r="UJI189" s="145"/>
      <c r="UJJ189" s="145"/>
      <c r="UJK189" s="145"/>
      <c r="UJL189" s="145"/>
      <c r="UJM189" s="145"/>
      <c r="UJN189" s="145"/>
      <c r="UJO189" s="145"/>
      <c r="UJP189" s="145"/>
      <c r="UJQ189" s="145"/>
      <c r="UJR189" s="145"/>
      <c r="UJS189" s="145"/>
      <c r="UJT189" s="145"/>
      <c r="UJU189" s="145"/>
      <c r="UJV189" s="145"/>
      <c r="UJW189" s="145"/>
      <c r="UJX189" s="145"/>
      <c r="UJY189" s="145"/>
      <c r="UJZ189" s="145"/>
      <c r="UKA189" s="145"/>
      <c r="UKB189" s="145"/>
      <c r="UKC189" s="145"/>
      <c r="UKD189" s="145"/>
      <c r="UKE189" s="145"/>
      <c r="UKF189" s="145"/>
      <c r="UKG189" s="145"/>
      <c r="UKH189" s="145"/>
      <c r="UKI189" s="145"/>
      <c r="UKJ189" s="145"/>
      <c r="UKK189" s="145"/>
      <c r="UKL189" s="145"/>
      <c r="UKM189" s="145"/>
      <c r="UKN189" s="145"/>
      <c r="UKO189" s="145"/>
      <c r="UKP189" s="145"/>
      <c r="UKQ189" s="145"/>
      <c r="UKR189" s="145"/>
      <c r="UKS189" s="145"/>
      <c r="UKT189" s="145"/>
      <c r="UKU189" s="145"/>
      <c r="UKV189" s="145"/>
      <c r="UKW189" s="145"/>
      <c r="UKX189" s="145"/>
      <c r="UKY189" s="145"/>
      <c r="UKZ189" s="145"/>
      <c r="ULA189" s="145"/>
      <c r="ULB189" s="145"/>
      <c r="ULC189" s="145"/>
      <c r="ULD189" s="145"/>
      <c r="ULE189" s="145"/>
      <c r="ULF189" s="145"/>
      <c r="ULG189" s="145"/>
      <c r="ULH189" s="145"/>
      <c r="ULI189" s="145"/>
      <c r="ULJ189" s="145"/>
      <c r="ULK189" s="145"/>
      <c r="ULL189" s="145"/>
      <c r="ULM189" s="145"/>
      <c r="ULN189" s="145"/>
      <c r="ULO189" s="145"/>
      <c r="ULP189" s="145"/>
      <c r="ULQ189" s="145"/>
      <c r="ULR189" s="145"/>
      <c r="ULS189" s="145"/>
      <c r="ULT189" s="145"/>
      <c r="ULU189" s="145"/>
      <c r="ULV189" s="145"/>
      <c r="ULW189" s="145"/>
      <c r="ULX189" s="145"/>
      <c r="ULY189" s="145"/>
      <c r="ULZ189" s="145"/>
      <c r="UMA189" s="145"/>
      <c r="UMB189" s="145"/>
      <c r="UMC189" s="145"/>
      <c r="UMD189" s="145"/>
      <c r="UME189" s="145"/>
      <c r="UMF189" s="145"/>
      <c r="UMG189" s="145"/>
      <c r="UMH189" s="145"/>
      <c r="UMI189" s="145"/>
      <c r="UMJ189" s="145"/>
      <c r="UMK189" s="145"/>
      <c r="UML189" s="145"/>
      <c r="UMM189" s="145"/>
      <c r="UMN189" s="145"/>
      <c r="UMO189" s="145"/>
      <c r="UMP189" s="145"/>
      <c r="UMQ189" s="145"/>
      <c r="UMR189" s="145"/>
      <c r="UMS189" s="145"/>
      <c r="UMT189" s="145"/>
      <c r="UMU189" s="145"/>
      <c r="UMV189" s="145"/>
      <c r="UMW189" s="145"/>
      <c r="UMX189" s="145"/>
      <c r="UMY189" s="145"/>
      <c r="UMZ189" s="145"/>
      <c r="UNA189" s="145"/>
      <c r="UNB189" s="145"/>
      <c r="UNC189" s="145"/>
      <c r="UND189" s="145"/>
      <c r="UNE189" s="145"/>
      <c r="UNF189" s="145"/>
      <c r="UNG189" s="145"/>
      <c r="UNH189" s="145"/>
      <c r="UNI189" s="145"/>
      <c r="UNJ189" s="145"/>
      <c r="UNK189" s="145"/>
      <c r="UNL189" s="145"/>
      <c r="UNM189" s="145"/>
      <c r="UNN189" s="145"/>
      <c r="UNO189" s="145"/>
      <c r="UNP189" s="145"/>
      <c r="UNQ189" s="145"/>
      <c r="UNR189" s="145"/>
      <c r="UNS189" s="145"/>
      <c r="UNT189" s="145"/>
      <c r="UNU189" s="145"/>
      <c r="UNV189" s="145"/>
      <c r="UNW189" s="145"/>
      <c r="UNX189" s="145"/>
      <c r="UNY189" s="145"/>
      <c r="UNZ189" s="145"/>
      <c r="UOA189" s="145"/>
      <c r="UOB189" s="145"/>
      <c r="UOC189" s="145"/>
      <c r="UOD189" s="145"/>
      <c r="UOE189" s="145"/>
      <c r="UOF189" s="145"/>
      <c r="UOG189" s="145"/>
      <c r="UOH189" s="145"/>
      <c r="UOI189" s="145"/>
      <c r="UOJ189" s="145"/>
      <c r="UOK189" s="145"/>
      <c r="UOL189" s="145"/>
      <c r="UOM189" s="145"/>
      <c r="UON189" s="145"/>
      <c r="UOO189" s="145"/>
      <c r="UOP189" s="145"/>
      <c r="UOQ189" s="145"/>
      <c r="UOR189" s="145"/>
      <c r="UOS189" s="145"/>
      <c r="UOT189" s="145"/>
      <c r="UOU189" s="145"/>
      <c r="UOV189" s="145"/>
      <c r="UOW189" s="145"/>
      <c r="UOX189" s="145"/>
      <c r="UOY189" s="145"/>
      <c r="UOZ189" s="145"/>
      <c r="UPA189" s="145"/>
      <c r="UPB189" s="145"/>
      <c r="UPC189" s="145"/>
      <c r="UPD189" s="145"/>
      <c r="UPE189" s="145"/>
      <c r="UPF189" s="145"/>
      <c r="UPG189" s="145"/>
      <c r="UPH189" s="145"/>
      <c r="UPI189" s="145"/>
      <c r="UPJ189" s="145"/>
      <c r="UPK189" s="145"/>
      <c r="UPL189" s="145"/>
      <c r="UPM189" s="145"/>
      <c r="UPN189" s="145"/>
      <c r="UPO189" s="145"/>
      <c r="UPP189" s="145"/>
      <c r="UPQ189" s="145"/>
      <c r="UPR189" s="145"/>
      <c r="UPS189" s="145"/>
      <c r="UPT189" s="145"/>
      <c r="UPU189" s="145"/>
      <c r="UPV189" s="145"/>
      <c r="UPW189" s="145"/>
      <c r="UPX189" s="145"/>
      <c r="UPY189" s="145"/>
      <c r="UPZ189" s="145"/>
      <c r="UQA189" s="145"/>
      <c r="UQB189" s="145"/>
      <c r="UQC189" s="145"/>
      <c r="UQD189" s="145"/>
      <c r="UQE189" s="145"/>
      <c r="UQF189" s="145"/>
      <c r="UQG189" s="145"/>
      <c r="UQH189" s="145"/>
      <c r="UQI189" s="145"/>
      <c r="UQJ189" s="145"/>
      <c r="UQK189" s="145"/>
      <c r="UQL189" s="145"/>
      <c r="UQM189" s="145"/>
      <c r="UQN189" s="145"/>
      <c r="UQO189" s="145"/>
      <c r="UQP189" s="145"/>
      <c r="UQQ189" s="145"/>
      <c r="UQR189" s="145"/>
      <c r="UQS189" s="145"/>
      <c r="UQT189" s="145"/>
      <c r="UQU189" s="145"/>
      <c r="UQV189" s="145"/>
      <c r="UQW189" s="145"/>
      <c r="UQX189" s="145"/>
      <c r="UQY189" s="145"/>
      <c r="UQZ189" s="145"/>
      <c r="URA189" s="145"/>
      <c r="URB189" s="145"/>
      <c r="URC189" s="145"/>
      <c r="URD189" s="145"/>
      <c r="URE189" s="145"/>
      <c r="URF189" s="145"/>
      <c r="URG189" s="145"/>
      <c r="URH189" s="145"/>
      <c r="URI189" s="145"/>
      <c r="URJ189" s="145"/>
      <c r="URK189" s="145"/>
      <c r="URL189" s="145"/>
      <c r="URM189" s="145"/>
      <c r="URN189" s="145"/>
      <c r="URO189" s="145"/>
      <c r="URP189" s="145"/>
      <c r="URQ189" s="145"/>
      <c r="URR189" s="145"/>
      <c r="URS189" s="145"/>
      <c r="URT189" s="145"/>
      <c r="URU189" s="145"/>
      <c r="URV189" s="145"/>
      <c r="URW189" s="145"/>
      <c r="URX189" s="145"/>
      <c r="URY189" s="145"/>
      <c r="URZ189" s="145"/>
      <c r="USA189" s="145"/>
      <c r="USB189" s="145"/>
      <c r="USC189" s="145"/>
      <c r="USD189" s="145"/>
      <c r="USE189" s="145"/>
      <c r="USF189" s="145"/>
      <c r="USG189" s="145"/>
      <c r="USH189" s="145"/>
      <c r="USI189" s="145"/>
      <c r="USJ189" s="145"/>
      <c r="USK189" s="145"/>
      <c r="USL189" s="145"/>
      <c r="USM189" s="145"/>
      <c r="USN189" s="145"/>
      <c r="USO189" s="145"/>
      <c r="USP189" s="145"/>
      <c r="USQ189" s="145"/>
      <c r="USR189" s="145"/>
      <c r="USS189" s="145"/>
      <c r="UST189" s="145"/>
      <c r="USU189" s="145"/>
      <c r="USV189" s="145"/>
      <c r="USW189" s="145"/>
      <c r="USX189" s="145"/>
      <c r="USY189" s="145"/>
      <c r="USZ189" s="145"/>
      <c r="UTA189" s="145"/>
      <c r="UTB189" s="145"/>
      <c r="UTC189" s="145"/>
      <c r="UTD189" s="145"/>
      <c r="UTE189" s="145"/>
      <c r="UTF189" s="145"/>
      <c r="UTG189" s="145"/>
      <c r="UTH189" s="145"/>
      <c r="UTI189" s="145"/>
      <c r="UTJ189" s="145"/>
      <c r="UTK189" s="145"/>
      <c r="UTL189" s="145"/>
      <c r="UTM189" s="145"/>
      <c r="UTN189" s="145"/>
      <c r="UTO189" s="145"/>
      <c r="UTP189" s="145"/>
      <c r="UTQ189" s="145"/>
      <c r="UTR189" s="145"/>
      <c r="UTS189" s="145"/>
      <c r="UTT189" s="145"/>
      <c r="UTU189" s="145"/>
      <c r="UTV189" s="145"/>
      <c r="UTW189" s="145"/>
      <c r="UTX189" s="145"/>
      <c r="UTY189" s="145"/>
      <c r="UTZ189" s="145"/>
      <c r="UUA189" s="145"/>
      <c r="UUB189" s="145"/>
      <c r="UUC189" s="145"/>
      <c r="UUD189" s="145"/>
      <c r="UUE189" s="145"/>
      <c r="UUF189" s="145"/>
      <c r="UUG189" s="145"/>
      <c r="UUH189" s="145"/>
      <c r="UUI189" s="145"/>
      <c r="UUJ189" s="145"/>
      <c r="UUK189" s="145"/>
      <c r="UUL189" s="145"/>
      <c r="UUM189" s="145"/>
      <c r="UUN189" s="145"/>
      <c r="UUO189" s="145"/>
      <c r="UUP189" s="145"/>
      <c r="UUQ189" s="145"/>
      <c r="UUR189" s="145"/>
      <c r="UUS189" s="145"/>
      <c r="UUT189" s="145"/>
      <c r="UUU189" s="145"/>
      <c r="UUV189" s="145"/>
      <c r="UUW189" s="145"/>
      <c r="UUX189" s="145"/>
      <c r="UUY189" s="145"/>
      <c r="UUZ189" s="145"/>
      <c r="UVA189" s="145"/>
      <c r="UVB189" s="145"/>
      <c r="UVC189" s="145"/>
      <c r="UVD189" s="145"/>
      <c r="UVE189" s="145"/>
      <c r="UVF189" s="145"/>
      <c r="UVG189" s="145"/>
      <c r="UVH189" s="145"/>
      <c r="UVI189" s="145"/>
      <c r="UVJ189" s="145"/>
      <c r="UVK189" s="145"/>
      <c r="UVL189" s="145"/>
      <c r="UVM189" s="145"/>
      <c r="UVN189" s="145"/>
      <c r="UVO189" s="145"/>
      <c r="UVP189" s="145"/>
      <c r="UVQ189" s="145"/>
      <c r="UVR189" s="145"/>
      <c r="UVS189" s="145"/>
      <c r="UVT189" s="145"/>
      <c r="UVU189" s="145"/>
      <c r="UVV189" s="145"/>
      <c r="UVW189" s="145"/>
      <c r="UVX189" s="145"/>
      <c r="UVY189" s="145"/>
      <c r="UVZ189" s="145"/>
      <c r="UWA189" s="145"/>
      <c r="UWB189" s="145"/>
      <c r="UWC189" s="145"/>
      <c r="UWD189" s="145"/>
      <c r="UWE189" s="145"/>
      <c r="UWF189" s="145"/>
      <c r="UWG189" s="145"/>
      <c r="UWH189" s="145"/>
      <c r="UWI189" s="145"/>
      <c r="UWJ189" s="145"/>
      <c r="UWK189" s="145"/>
      <c r="UWL189" s="145"/>
      <c r="UWM189" s="145"/>
      <c r="UWN189" s="145"/>
      <c r="UWO189" s="145"/>
      <c r="UWP189" s="145"/>
      <c r="UWQ189" s="145"/>
      <c r="UWR189" s="145"/>
      <c r="UWS189" s="145"/>
      <c r="UWT189" s="145"/>
      <c r="UWU189" s="145"/>
      <c r="UWV189" s="145"/>
      <c r="UWW189" s="145"/>
      <c r="UWX189" s="145"/>
      <c r="UWY189" s="145"/>
      <c r="UWZ189" s="145"/>
      <c r="UXA189" s="145"/>
      <c r="UXB189" s="145"/>
      <c r="UXC189" s="145"/>
      <c r="UXD189" s="145"/>
      <c r="UXE189" s="145"/>
      <c r="UXF189" s="145"/>
      <c r="UXG189" s="145"/>
      <c r="UXH189" s="145"/>
      <c r="UXI189" s="145"/>
      <c r="UXJ189" s="145"/>
      <c r="UXK189" s="145"/>
      <c r="UXL189" s="145"/>
      <c r="UXM189" s="145"/>
      <c r="UXN189" s="145"/>
      <c r="UXO189" s="145"/>
      <c r="UXP189" s="145"/>
      <c r="UXQ189" s="145"/>
      <c r="UXR189" s="145"/>
      <c r="UXS189" s="145"/>
      <c r="UXT189" s="145"/>
      <c r="UXU189" s="145"/>
      <c r="UXV189" s="145"/>
      <c r="UXW189" s="145"/>
      <c r="UXX189" s="145"/>
      <c r="UXY189" s="145"/>
      <c r="UXZ189" s="145"/>
      <c r="UYA189" s="145"/>
      <c r="UYB189" s="145"/>
      <c r="UYC189" s="145"/>
      <c r="UYD189" s="145"/>
      <c r="UYE189" s="145"/>
      <c r="UYF189" s="145"/>
      <c r="UYG189" s="145"/>
      <c r="UYH189" s="145"/>
      <c r="UYI189" s="145"/>
      <c r="UYJ189" s="145"/>
      <c r="UYK189" s="145"/>
      <c r="UYL189" s="145"/>
      <c r="UYM189" s="145"/>
      <c r="UYN189" s="145"/>
      <c r="UYO189" s="145"/>
      <c r="UYP189" s="145"/>
      <c r="UYQ189" s="145"/>
      <c r="UYR189" s="145"/>
      <c r="UYS189" s="145"/>
      <c r="UYT189" s="145"/>
      <c r="UYU189" s="145"/>
      <c r="UYV189" s="145"/>
      <c r="UYW189" s="145"/>
      <c r="UYX189" s="145"/>
      <c r="UYY189" s="145"/>
      <c r="UYZ189" s="145"/>
      <c r="UZA189" s="145"/>
      <c r="UZB189" s="145"/>
      <c r="UZC189" s="145"/>
      <c r="UZD189" s="145"/>
      <c r="UZE189" s="145"/>
      <c r="UZF189" s="145"/>
      <c r="UZG189" s="145"/>
      <c r="UZH189" s="145"/>
      <c r="UZI189" s="145"/>
      <c r="UZJ189" s="145"/>
      <c r="UZK189" s="145"/>
      <c r="UZL189" s="145"/>
      <c r="UZM189" s="145"/>
      <c r="UZN189" s="145"/>
      <c r="UZO189" s="145"/>
      <c r="UZP189" s="145"/>
      <c r="UZQ189" s="145"/>
      <c r="UZR189" s="145"/>
      <c r="UZS189" s="145"/>
      <c r="UZT189" s="145"/>
      <c r="UZU189" s="145"/>
      <c r="UZV189" s="145"/>
      <c r="UZW189" s="145"/>
      <c r="UZX189" s="145"/>
      <c r="UZY189" s="145"/>
      <c r="UZZ189" s="145"/>
      <c r="VAA189" s="145"/>
      <c r="VAB189" s="145"/>
      <c r="VAC189" s="145"/>
      <c r="VAD189" s="145"/>
      <c r="VAE189" s="145"/>
      <c r="VAF189" s="145"/>
      <c r="VAG189" s="145"/>
      <c r="VAH189" s="145"/>
      <c r="VAI189" s="145"/>
      <c r="VAJ189" s="145"/>
      <c r="VAK189" s="145"/>
      <c r="VAL189" s="145"/>
      <c r="VAM189" s="145"/>
      <c r="VAN189" s="145"/>
      <c r="VAO189" s="145"/>
      <c r="VAP189" s="145"/>
      <c r="VAQ189" s="145"/>
      <c r="VAR189" s="145"/>
      <c r="VAS189" s="145"/>
      <c r="VAT189" s="145"/>
      <c r="VAU189" s="145"/>
      <c r="VAV189" s="145"/>
      <c r="VAW189" s="145"/>
      <c r="VAX189" s="145"/>
      <c r="VAY189" s="145"/>
      <c r="VAZ189" s="145"/>
      <c r="VBA189" s="145"/>
      <c r="VBB189" s="145"/>
      <c r="VBC189" s="145"/>
      <c r="VBD189" s="145"/>
      <c r="VBE189" s="145"/>
      <c r="VBF189" s="145"/>
      <c r="VBG189" s="145"/>
      <c r="VBH189" s="145"/>
      <c r="VBI189" s="145"/>
      <c r="VBJ189" s="145"/>
      <c r="VBK189" s="145"/>
      <c r="VBL189" s="145"/>
      <c r="VBM189" s="145"/>
      <c r="VBN189" s="145"/>
      <c r="VBO189" s="145"/>
      <c r="VBP189" s="145"/>
      <c r="VBQ189" s="145"/>
      <c r="VBR189" s="145"/>
      <c r="VBS189" s="145"/>
      <c r="VBT189" s="145"/>
      <c r="VBU189" s="145"/>
      <c r="VBV189" s="145"/>
      <c r="VBW189" s="145"/>
      <c r="VBX189" s="145"/>
      <c r="VBY189" s="145"/>
      <c r="VBZ189" s="145"/>
      <c r="VCA189" s="145"/>
      <c r="VCB189" s="145"/>
      <c r="VCC189" s="145"/>
      <c r="VCD189" s="145"/>
      <c r="VCE189" s="145"/>
      <c r="VCF189" s="145"/>
      <c r="VCG189" s="145"/>
      <c r="VCH189" s="145"/>
      <c r="VCI189" s="145"/>
      <c r="VCJ189" s="145"/>
      <c r="VCK189" s="145"/>
      <c r="VCL189" s="145"/>
      <c r="VCM189" s="145"/>
      <c r="VCN189" s="145"/>
      <c r="VCO189" s="145"/>
      <c r="VCP189" s="145"/>
      <c r="VCQ189" s="145"/>
      <c r="VCR189" s="145"/>
      <c r="VCS189" s="145"/>
      <c r="VCT189" s="145"/>
      <c r="VCU189" s="145"/>
      <c r="VCV189" s="145"/>
      <c r="VCW189" s="145"/>
      <c r="VCX189" s="145"/>
      <c r="VCY189" s="145"/>
      <c r="VCZ189" s="145"/>
      <c r="VDA189" s="145"/>
      <c r="VDB189" s="145"/>
      <c r="VDC189" s="145"/>
      <c r="VDD189" s="145"/>
      <c r="VDE189" s="145"/>
      <c r="VDF189" s="145"/>
      <c r="VDG189" s="145"/>
      <c r="VDH189" s="145"/>
      <c r="VDI189" s="145"/>
      <c r="VDJ189" s="145"/>
      <c r="VDK189" s="145"/>
      <c r="VDL189" s="145"/>
      <c r="VDM189" s="145"/>
      <c r="VDN189" s="145"/>
      <c r="VDO189" s="145"/>
      <c r="VDP189" s="145"/>
      <c r="VDQ189" s="145"/>
      <c r="VDR189" s="145"/>
      <c r="VDS189" s="145"/>
      <c r="VDT189" s="145"/>
      <c r="VDU189" s="145"/>
      <c r="VDV189" s="145"/>
      <c r="VDW189" s="145"/>
      <c r="VDX189" s="145"/>
      <c r="VDY189" s="145"/>
      <c r="VDZ189" s="145"/>
      <c r="VEA189" s="145"/>
      <c r="VEB189" s="145"/>
      <c r="VEC189" s="145"/>
      <c r="VED189" s="145"/>
      <c r="VEE189" s="145"/>
      <c r="VEF189" s="145"/>
      <c r="VEG189" s="145"/>
      <c r="VEH189" s="145"/>
      <c r="VEI189" s="145"/>
      <c r="VEJ189" s="145"/>
      <c r="VEK189" s="145"/>
      <c r="VEL189" s="145"/>
      <c r="VEM189" s="145"/>
      <c r="VEN189" s="145"/>
      <c r="VEO189" s="145"/>
      <c r="VEP189" s="145"/>
      <c r="VEQ189" s="145"/>
      <c r="VER189" s="145"/>
      <c r="VES189" s="145"/>
      <c r="VET189" s="145"/>
      <c r="VEU189" s="145"/>
      <c r="VEV189" s="145"/>
      <c r="VEW189" s="145"/>
      <c r="VEX189" s="145"/>
      <c r="VEY189" s="145"/>
      <c r="VEZ189" s="145"/>
      <c r="VFA189" s="145"/>
      <c r="VFB189" s="145"/>
      <c r="VFC189" s="145"/>
      <c r="VFD189" s="145"/>
      <c r="VFE189" s="145"/>
      <c r="VFF189" s="145"/>
      <c r="VFG189" s="145"/>
      <c r="VFH189" s="145"/>
      <c r="VFI189" s="145"/>
      <c r="VFJ189" s="145"/>
      <c r="VFK189" s="145"/>
      <c r="VFL189" s="145"/>
      <c r="VFM189" s="145"/>
      <c r="VFN189" s="145"/>
      <c r="VFO189" s="145"/>
      <c r="VFP189" s="145"/>
      <c r="VFQ189" s="145"/>
      <c r="VFR189" s="145"/>
      <c r="VFS189" s="145"/>
      <c r="VFT189" s="145"/>
      <c r="VFU189" s="145"/>
      <c r="VFV189" s="145"/>
      <c r="VFW189" s="145"/>
      <c r="VFX189" s="145"/>
      <c r="VFY189" s="145"/>
      <c r="VFZ189" s="145"/>
      <c r="VGA189" s="145"/>
      <c r="VGB189" s="145"/>
      <c r="VGC189" s="145"/>
      <c r="VGD189" s="145"/>
      <c r="VGE189" s="145"/>
      <c r="VGF189" s="145"/>
      <c r="VGG189" s="145"/>
      <c r="VGH189" s="145"/>
      <c r="VGI189" s="145"/>
      <c r="VGJ189" s="145"/>
      <c r="VGK189" s="145"/>
      <c r="VGL189" s="145"/>
      <c r="VGM189" s="145"/>
      <c r="VGN189" s="145"/>
      <c r="VGO189" s="145"/>
      <c r="VGP189" s="145"/>
      <c r="VGQ189" s="145"/>
      <c r="VGR189" s="145"/>
      <c r="VGS189" s="145"/>
      <c r="VGT189" s="145"/>
      <c r="VGU189" s="145"/>
      <c r="VGV189" s="145"/>
      <c r="VGW189" s="145"/>
      <c r="VGX189" s="145"/>
      <c r="VGY189" s="145"/>
      <c r="VGZ189" s="145"/>
      <c r="VHA189" s="145"/>
      <c r="VHB189" s="145"/>
      <c r="VHC189" s="145"/>
      <c r="VHD189" s="145"/>
      <c r="VHE189" s="145"/>
      <c r="VHF189" s="145"/>
      <c r="VHG189" s="145"/>
      <c r="VHH189" s="145"/>
      <c r="VHI189" s="145"/>
      <c r="VHJ189" s="145"/>
      <c r="VHK189" s="145"/>
      <c r="VHL189" s="145"/>
      <c r="VHM189" s="145"/>
      <c r="VHN189" s="145"/>
      <c r="VHO189" s="145"/>
      <c r="VHP189" s="145"/>
      <c r="VHQ189" s="145"/>
      <c r="VHR189" s="145"/>
      <c r="VHS189" s="145"/>
      <c r="VHT189" s="145"/>
      <c r="VHU189" s="145"/>
      <c r="VHV189" s="145"/>
      <c r="VHW189" s="145"/>
      <c r="VHX189" s="145"/>
      <c r="VHY189" s="145"/>
      <c r="VHZ189" s="145"/>
      <c r="VIA189" s="145"/>
      <c r="VIB189" s="145"/>
      <c r="VIC189" s="145"/>
      <c r="VID189" s="145"/>
      <c r="VIE189" s="145"/>
      <c r="VIF189" s="145"/>
      <c r="VIG189" s="145"/>
      <c r="VIH189" s="145"/>
      <c r="VII189" s="145"/>
      <c r="VIJ189" s="145"/>
      <c r="VIK189" s="145"/>
      <c r="VIL189" s="145"/>
      <c r="VIM189" s="145"/>
      <c r="VIN189" s="145"/>
      <c r="VIO189" s="145"/>
      <c r="VIP189" s="145"/>
      <c r="VIQ189" s="145"/>
      <c r="VIR189" s="145"/>
      <c r="VIS189" s="145"/>
      <c r="VIT189" s="145"/>
      <c r="VIU189" s="145"/>
      <c r="VIV189" s="145"/>
      <c r="VIW189" s="145"/>
      <c r="VIX189" s="145"/>
      <c r="VIY189" s="145"/>
      <c r="VIZ189" s="145"/>
      <c r="VJA189" s="145"/>
      <c r="VJB189" s="145"/>
      <c r="VJC189" s="145"/>
      <c r="VJD189" s="145"/>
      <c r="VJE189" s="145"/>
      <c r="VJF189" s="145"/>
      <c r="VJG189" s="145"/>
      <c r="VJH189" s="145"/>
      <c r="VJI189" s="145"/>
      <c r="VJJ189" s="145"/>
      <c r="VJK189" s="145"/>
      <c r="VJL189" s="145"/>
      <c r="VJM189" s="145"/>
      <c r="VJN189" s="145"/>
      <c r="VJO189" s="145"/>
      <c r="VJP189" s="145"/>
      <c r="VJQ189" s="145"/>
      <c r="VJR189" s="145"/>
      <c r="VJS189" s="145"/>
      <c r="VJT189" s="145"/>
      <c r="VJU189" s="145"/>
      <c r="VJV189" s="145"/>
      <c r="VJW189" s="145"/>
      <c r="VJX189" s="145"/>
      <c r="VJY189" s="145"/>
      <c r="VJZ189" s="145"/>
      <c r="VKA189" s="145"/>
      <c r="VKB189" s="145"/>
      <c r="VKC189" s="145"/>
      <c r="VKD189" s="145"/>
      <c r="VKE189" s="145"/>
      <c r="VKF189" s="145"/>
      <c r="VKG189" s="145"/>
      <c r="VKH189" s="145"/>
      <c r="VKI189" s="145"/>
      <c r="VKJ189" s="145"/>
      <c r="VKK189" s="145"/>
      <c r="VKL189" s="145"/>
      <c r="VKM189" s="145"/>
      <c r="VKN189" s="145"/>
      <c r="VKO189" s="145"/>
      <c r="VKP189" s="145"/>
      <c r="VKQ189" s="145"/>
      <c r="VKR189" s="145"/>
      <c r="VKS189" s="145"/>
      <c r="VKT189" s="145"/>
      <c r="VKU189" s="145"/>
      <c r="VKV189" s="145"/>
      <c r="VKW189" s="145"/>
      <c r="VKX189" s="145"/>
      <c r="VKY189" s="145"/>
      <c r="VKZ189" s="145"/>
      <c r="VLA189" s="145"/>
      <c r="VLB189" s="145"/>
      <c r="VLC189" s="145"/>
      <c r="VLD189" s="145"/>
      <c r="VLE189" s="145"/>
      <c r="VLF189" s="145"/>
      <c r="VLG189" s="145"/>
      <c r="VLH189" s="145"/>
      <c r="VLI189" s="145"/>
      <c r="VLJ189" s="145"/>
      <c r="VLK189" s="145"/>
      <c r="VLL189" s="145"/>
      <c r="VLM189" s="145"/>
      <c r="VLN189" s="145"/>
      <c r="VLO189" s="145"/>
      <c r="VLP189" s="145"/>
      <c r="VLQ189" s="145"/>
      <c r="VLR189" s="145"/>
      <c r="VLS189" s="145"/>
      <c r="VLT189" s="145"/>
      <c r="VLU189" s="145"/>
      <c r="VLV189" s="145"/>
      <c r="VLW189" s="145"/>
      <c r="VLX189" s="145"/>
      <c r="VLY189" s="145"/>
      <c r="VLZ189" s="145"/>
      <c r="VMA189" s="145"/>
      <c r="VMB189" s="145"/>
      <c r="VMC189" s="145"/>
      <c r="VMD189" s="145"/>
      <c r="VME189" s="145"/>
      <c r="VMF189" s="145"/>
      <c r="VMG189" s="145"/>
      <c r="VMH189" s="145"/>
      <c r="VMI189" s="145"/>
      <c r="VMJ189" s="145"/>
      <c r="VMK189" s="145"/>
      <c r="VML189" s="145"/>
      <c r="VMM189" s="145"/>
      <c r="VMN189" s="145"/>
      <c r="VMO189" s="145"/>
      <c r="VMP189" s="145"/>
      <c r="VMQ189" s="145"/>
      <c r="VMR189" s="145"/>
      <c r="VMS189" s="145"/>
      <c r="VMT189" s="145"/>
      <c r="VMU189" s="145"/>
      <c r="VMV189" s="145"/>
      <c r="VMW189" s="145"/>
      <c r="VMX189" s="145"/>
      <c r="VMY189" s="145"/>
      <c r="VMZ189" s="145"/>
      <c r="VNA189" s="145"/>
      <c r="VNB189" s="145"/>
      <c r="VNC189" s="145"/>
      <c r="VND189" s="145"/>
      <c r="VNE189" s="145"/>
      <c r="VNF189" s="145"/>
      <c r="VNG189" s="145"/>
      <c r="VNH189" s="145"/>
      <c r="VNI189" s="145"/>
      <c r="VNJ189" s="145"/>
      <c r="VNK189" s="145"/>
      <c r="VNL189" s="145"/>
      <c r="VNM189" s="145"/>
      <c r="VNN189" s="145"/>
      <c r="VNO189" s="145"/>
      <c r="VNP189" s="145"/>
      <c r="VNQ189" s="145"/>
      <c r="VNR189" s="145"/>
      <c r="VNS189" s="145"/>
      <c r="VNT189" s="145"/>
      <c r="VNU189" s="145"/>
      <c r="VNV189" s="145"/>
      <c r="VNW189" s="145"/>
      <c r="VNX189" s="145"/>
      <c r="VNY189" s="145"/>
      <c r="VNZ189" s="145"/>
      <c r="VOA189" s="145"/>
      <c r="VOB189" s="145"/>
      <c r="VOC189" s="145"/>
      <c r="VOD189" s="145"/>
      <c r="VOE189" s="145"/>
      <c r="VOF189" s="145"/>
      <c r="VOG189" s="145"/>
      <c r="VOH189" s="145"/>
      <c r="VOI189" s="145"/>
      <c r="VOJ189" s="145"/>
      <c r="VOK189" s="145"/>
      <c r="VOL189" s="145"/>
      <c r="VOM189" s="145"/>
      <c r="VON189" s="145"/>
      <c r="VOO189" s="145"/>
      <c r="VOP189" s="145"/>
      <c r="VOQ189" s="145"/>
      <c r="VOR189" s="145"/>
      <c r="VOS189" s="145"/>
      <c r="VOT189" s="145"/>
      <c r="VOU189" s="145"/>
      <c r="VOV189" s="145"/>
      <c r="VOW189" s="145"/>
      <c r="VOX189" s="145"/>
      <c r="VOY189" s="145"/>
      <c r="VOZ189" s="145"/>
      <c r="VPA189" s="145"/>
      <c r="VPB189" s="145"/>
      <c r="VPC189" s="145"/>
      <c r="VPD189" s="145"/>
      <c r="VPE189" s="145"/>
      <c r="VPF189" s="145"/>
      <c r="VPG189" s="145"/>
      <c r="VPH189" s="145"/>
      <c r="VPI189" s="145"/>
      <c r="VPJ189" s="145"/>
      <c r="VPK189" s="145"/>
      <c r="VPL189" s="145"/>
      <c r="VPM189" s="145"/>
      <c r="VPN189" s="145"/>
      <c r="VPO189" s="145"/>
      <c r="VPP189" s="145"/>
      <c r="VPQ189" s="145"/>
      <c r="VPR189" s="145"/>
      <c r="VPS189" s="145"/>
      <c r="VPT189" s="145"/>
      <c r="VPU189" s="145"/>
      <c r="VPV189" s="145"/>
      <c r="VPW189" s="145"/>
      <c r="VPX189" s="145"/>
      <c r="VPY189" s="145"/>
      <c r="VPZ189" s="145"/>
      <c r="VQA189" s="145"/>
      <c r="VQB189" s="145"/>
      <c r="VQC189" s="145"/>
      <c r="VQD189" s="145"/>
      <c r="VQE189" s="145"/>
      <c r="VQF189" s="145"/>
      <c r="VQG189" s="145"/>
      <c r="VQH189" s="145"/>
      <c r="VQI189" s="145"/>
      <c r="VQJ189" s="145"/>
      <c r="VQK189" s="145"/>
      <c r="VQL189" s="145"/>
      <c r="VQM189" s="145"/>
      <c r="VQN189" s="145"/>
      <c r="VQO189" s="145"/>
      <c r="VQP189" s="145"/>
      <c r="VQQ189" s="145"/>
      <c r="VQR189" s="145"/>
      <c r="VQS189" s="145"/>
      <c r="VQT189" s="145"/>
      <c r="VQU189" s="145"/>
      <c r="VQV189" s="145"/>
      <c r="VQW189" s="145"/>
      <c r="VQX189" s="145"/>
      <c r="VQY189" s="145"/>
      <c r="VQZ189" s="145"/>
      <c r="VRA189" s="145"/>
      <c r="VRB189" s="145"/>
      <c r="VRC189" s="145"/>
      <c r="VRD189" s="145"/>
      <c r="VRE189" s="145"/>
      <c r="VRF189" s="145"/>
      <c r="VRG189" s="145"/>
      <c r="VRH189" s="145"/>
      <c r="VRI189" s="145"/>
      <c r="VRJ189" s="145"/>
      <c r="VRK189" s="145"/>
      <c r="VRL189" s="145"/>
      <c r="VRM189" s="145"/>
      <c r="VRN189" s="145"/>
      <c r="VRO189" s="145"/>
      <c r="VRP189" s="145"/>
      <c r="VRQ189" s="145"/>
      <c r="VRR189" s="145"/>
      <c r="VRS189" s="145"/>
      <c r="VRT189" s="145"/>
      <c r="VRU189" s="145"/>
      <c r="VRV189" s="145"/>
      <c r="VRW189" s="145"/>
      <c r="VRX189" s="145"/>
      <c r="VRY189" s="145"/>
      <c r="VRZ189" s="145"/>
      <c r="VSA189" s="145"/>
      <c r="VSB189" s="145"/>
      <c r="VSC189" s="145"/>
      <c r="VSD189" s="145"/>
      <c r="VSE189" s="145"/>
      <c r="VSF189" s="145"/>
      <c r="VSG189" s="145"/>
      <c r="VSH189" s="145"/>
      <c r="VSI189" s="145"/>
      <c r="VSJ189" s="145"/>
      <c r="VSK189" s="145"/>
      <c r="VSL189" s="145"/>
      <c r="VSM189" s="145"/>
      <c r="VSN189" s="145"/>
      <c r="VSO189" s="145"/>
      <c r="VSP189" s="145"/>
      <c r="VSQ189" s="145"/>
      <c r="VSR189" s="145"/>
      <c r="VSS189" s="145"/>
      <c r="VST189" s="145"/>
      <c r="VSU189" s="145"/>
      <c r="VSV189" s="145"/>
      <c r="VSW189" s="145"/>
      <c r="VSX189" s="145"/>
      <c r="VSY189" s="145"/>
      <c r="VSZ189" s="145"/>
      <c r="VTA189" s="145"/>
      <c r="VTB189" s="145"/>
      <c r="VTC189" s="145"/>
      <c r="VTD189" s="145"/>
      <c r="VTE189" s="145"/>
      <c r="VTF189" s="145"/>
      <c r="VTG189" s="145"/>
      <c r="VTH189" s="145"/>
      <c r="VTI189" s="145"/>
      <c r="VTJ189" s="145"/>
      <c r="VTK189" s="145"/>
      <c r="VTL189" s="145"/>
      <c r="VTM189" s="145"/>
      <c r="VTN189" s="145"/>
      <c r="VTO189" s="145"/>
      <c r="VTP189" s="145"/>
      <c r="VTQ189" s="145"/>
      <c r="VTR189" s="145"/>
      <c r="VTS189" s="145"/>
      <c r="VTT189" s="145"/>
      <c r="VTU189" s="145"/>
      <c r="VTV189" s="145"/>
      <c r="VTW189" s="145"/>
      <c r="VTX189" s="145"/>
      <c r="VTY189" s="145"/>
      <c r="VTZ189" s="145"/>
      <c r="VUA189" s="145"/>
      <c r="VUB189" s="145"/>
      <c r="VUC189" s="145"/>
      <c r="VUD189" s="145"/>
      <c r="VUE189" s="145"/>
      <c r="VUF189" s="145"/>
      <c r="VUG189" s="145"/>
      <c r="VUH189" s="145"/>
      <c r="VUI189" s="145"/>
      <c r="VUJ189" s="145"/>
      <c r="VUK189" s="145"/>
      <c r="VUL189" s="145"/>
      <c r="VUM189" s="145"/>
      <c r="VUN189" s="145"/>
      <c r="VUO189" s="145"/>
      <c r="VUP189" s="145"/>
      <c r="VUQ189" s="145"/>
      <c r="VUR189" s="145"/>
      <c r="VUS189" s="145"/>
      <c r="VUT189" s="145"/>
      <c r="VUU189" s="145"/>
      <c r="VUV189" s="145"/>
      <c r="VUW189" s="145"/>
      <c r="VUX189" s="145"/>
      <c r="VUY189" s="145"/>
      <c r="VUZ189" s="145"/>
      <c r="VVA189" s="145"/>
      <c r="VVB189" s="145"/>
      <c r="VVC189" s="145"/>
      <c r="VVD189" s="145"/>
      <c r="VVE189" s="145"/>
      <c r="VVF189" s="145"/>
      <c r="VVG189" s="145"/>
      <c r="VVH189" s="145"/>
      <c r="VVI189" s="145"/>
      <c r="VVJ189" s="145"/>
      <c r="VVK189" s="145"/>
      <c r="VVL189" s="145"/>
      <c r="VVM189" s="145"/>
      <c r="VVN189" s="145"/>
      <c r="VVO189" s="145"/>
      <c r="VVP189" s="145"/>
      <c r="VVQ189" s="145"/>
      <c r="VVR189" s="145"/>
      <c r="VVS189" s="145"/>
      <c r="VVT189" s="145"/>
      <c r="VVU189" s="145"/>
      <c r="VVV189" s="145"/>
      <c r="VVW189" s="145"/>
      <c r="VVX189" s="145"/>
      <c r="VVY189" s="145"/>
      <c r="VVZ189" s="145"/>
      <c r="VWA189" s="145"/>
      <c r="VWB189" s="145"/>
      <c r="VWC189" s="145"/>
      <c r="VWD189" s="145"/>
      <c r="VWE189" s="145"/>
      <c r="VWF189" s="145"/>
      <c r="VWG189" s="145"/>
      <c r="VWH189" s="145"/>
      <c r="VWI189" s="145"/>
      <c r="VWJ189" s="145"/>
      <c r="VWK189" s="145"/>
      <c r="VWL189" s="145"/>
      <c r="VWM189" s="145"/>
      <c r="VWN189" s="145"/>
      <c r="VWO189" s="145"/>
      <c r="VWP189" s="145"/>
      <c r="VWQ189" s="145"/>
      <c r="VWR189" s="145"/>
      <c r="VWS189" s="145"/>
      <c r="VWT189" s="145"/>
      <c r="VWU189" s="145"/>
      <c r="VWV189" s="145"/>
      <c r="VWW189" s="145"/>
      <c r="VWX189" s="145"/>
      <c r="VWY189" s="145"/>
      <c r="VWZ189" s="145"/>
      <c r="VXA189" s="145"/>
      <c r="VXB189" s="145"/>
      <c r="VXC189" s="145"/>
      <c r="VXD189" s="145"/>
      <c r="VXE189" s="145"/>
      <c r="VXF189" s="145"/>
      <c r="VXG189" s="145"/>
      <c r="VXH189" s="145"/>
      <c r="VXI189" s="145"/>
      <c r="VXJ189" s="145"/>
      <c r="VXK189" s="145"/>
      <c r="VXL189" s="145"/>
      <c r="VXM189" s="145"/>
      <c r="VXN189" s="145"/>
      <c r="VXO189" s="145"/>
      <c r="VXP189" s="145"/>
      <c r="VXQ189" s="145"/>
      <c r="VXR189" s="145"/>
      <c r="VXS189" s="145"/>
      <c r="VXT189" s="145"/>
      <c r="VXU189" s="145"/>
      <c r="VXV189" s="145"/>
      <c r="VXW189" s="145"/>
      <c r="VXX189" s="145"/>
      <c r="VXY189" s="145"/>
      <c r="VXZ189" s="145"/>
      <c r="VYA189" s="145"/>
      <c r="VYB189" s="145"/>
      <c r="VYC189" s="145"/>
      <c r="VYD189" s="145"/>
      <c r="VYE189" s="145"/>
      <c r="VYF189" s="145"/>
      <c r="VYG189" s="145"/>
      <c r="VYH189" s="145"/>
      <c r="VYI189" s="145"/>
      <c r="VYJ189" s="145"/>
      <c r="VYK189" s="145"/>
      <c r="VYL189" s="145"/>
      <c r="VYM189" s="145"/>
      <c r="VYN189" s="145"/>
      <c r="VYO189" s="145"/>
      <c r="VYP189" s="145"/>
      <c r="VYQ189" s="145"/>
      <c r="VYR189" s="145"/>
      <c r="VYS189" s="145"/>
      <c r="VYT189" s="145"/>
      <c r="VYU189" s="145"/>
      <c r="VYV189" s="145"/>
      <c r="VYW189" s="145"/>
      <c r="VYX189" s="145"/>
      <c r="VYY189" s="145"/>
      <c r="VYZ189" s="145"/>
      <c r="VZA189" s="145"/>
      <c r="VZB189" s="145"/>
      <c r="VZC189" s="145"/>
      <c r="VZD189" s="145"/>
      <c r="VZE189" s="145"/>
      <c r="VZF189" s="145"/>
      <c r="VZG189" s="145"/>
      <c r="VZH189" s="145"/>
      <c r="VZI189" s="145"/>
      <c r="VZJ189" s="145"/>
      <c r="VZK189" s="145"/>
      <c r="VZL189" s="145"/>
      <c r="VZM189" s="145"/>
      <c r="VZN189" s="145"/>
      <c r="VZO189" s="145"/>
      <c r="VZP189" s="145"/>
      <c r="VZQ189" s="145"/>
      <c r="VZR189" s="145"/>
      <c r="VZS189" s="145"/>
      <c r="VZT189" s="145"/>
      <c r="VZU189" s="145"/>
      <c r="VZV189" s="145"/>
      <c r="VZW189" s="145"/>
      <c r="VZX189" s="145"/>
      <c r="VZY189" s="145"/>
      <c r="VZZ189" s="145"/>
      <c r="WAA189" s="145"/>
      <c r="WAB189" s="145"/>
      <c r="WAC189" s="145"/>
      <c r="WAD189" s="145"/>
      <c r="WAE189" s="145"/>
      <c r="WAF189" s="145"/>
      <c r="WAG189" s="145"/>
      <c r="WAH189" s="145"/>
      <c r="WAI189" s="145"/>
      <c r="WAJ189" s="145"/>
      <c r="WAK189" s="145"/>
      <c r="WAL189" s="145"/>
      <c r="WAM189" s="145"/>
      <c r="WAN189" s="145"/>
      <c r="WAO189" s="145"/>
      <c r="WAP189" s="145"/>
      <c r="WAQ189" s="145"/>
      <c r="WAR189" s="145"/>
      <c r="WAS189" s="145"/>
      <c r="WAT189" s="145"/>
      <c r="WAU189" s="145"/>
      <c r="WAV189" s="145"/>
      <c r="WAW189" s="145"/>
      <c r="WAX189" s="145"/>
      <c r="WAY189" s="145"/>
      <c r="WAZ189" s="145"/>
      <c r="WBA189" s="145"/>
      <c r="WBB189" s="145"/>
      <c r="WBC189" s="145"/>
      <c r="WBD189" s="145"/>
      <c r="WBE189" s="145"/>
      <c r="WBF189" s="145"/>
      <c r="WBG189" s="145"/>
      <c r="WBH189" s="145"/>
      <c r="WBI189" s="145"/>
      <c r="WBJ189" s="145"/>
      <c r="WBK189" s="145"/>
      <c r="WBL189" s="145"/>
      <c r="WBM189" s="145"/>
      <c r="WBN189" s="145"/>
      <c r="WBO189" s="145"/>
      <c r="WBP189" s="145"/>
      <c r="WBQ189" s="145"/>
      <c r="WBR189" s="145"/>
      <c r="WBS189" s="145"/>
      <c r="WBT189" s="145"/>
      <c r="WBU189" s="145"/>
      <c r="WBV189" s="145"/>
      <c r="WBW189" s="145"/>
      <c r="WBX189" s="145"/>
      <c r="WBY189" s="145"/>
      <c r="WBZ189" s="145"/>
      <c r="WCA189" s="145"/>
      <c r="WCB189" s="145"/>
      <c r="WCC189" s="145"/>
      <c r="WCD189" s="145"/>
      <c r="WCE189" s="145"/>
      <c r="WCF189" s="145"/>
      <c r="WCG189" s="145"/>
      <c r="WCH189" s="145"/>
      <c r="WCI189" s="145"/>
      <c r="WCJ189" s="145"/>
      <c r="WCK189" s="145"/>
      <c r="WCL189" s="145"/>
      <c r="WCM189" s="145"/>
      <c r="WCN189" s="145"/>
      <c r="WCO189" s="145"/>
      <c r="WCP189" s="145"/>
      <c r="WCQ189" s="145"/>
      <c r="WCR189" s="145"/>
      <c r="WCS189" s="145"/>
      <c r="WCT189" s="145"/>
      <c r="WCU189" s="145"/>
      <c r="WCV189" s="145"/>
      <c r="WCW189" s="145"/>
      <c r="WCX189" s="145"/>
      <c r="WCY189" s="145"/>
      <c r="WCZ189" s="145"/>
      <c r="WDA189" s="145"/>
      <c r="WDB189" s="145"/>
      <c r="WDC189" s="145"/>
      <c r="WDD189" s="145"/>
      <c r="WDE189" s="145"/>
      <c r="WDF189" s="145"/>
      <c r="WDG189" s="145"/>
      <c r="WDH189" s="145"/>
      <c r="WDI189" s="145"/>
      <c r="WDJ189" s="145"/>
      <c r="WDK189" s="145"/>
      <c r="WDL189" s="145"/>
      <c r="WDM189" s="145"/>
      <c r="WDN189" s="145"/>
      <c r="WDO189" s="145"/>
      <c r="WDP189" s="145"/>
      <c r="WDQ189" s="145"/>
      <c r="WDR189" s="145"/>
      <c r="WDS189" s="145"/>
      <c r="WDT189" s="145"/>
      <c r="WDU189" s="145"/>
      <c r="WDV189" s="145"/>
      <c r="WDW189" s="145"/>
      <c r="WDX189" s="145"/>
      <c r="WDY189" s="145"/>
      <c r="WDZ189" s="145"/>
      <c r="WEA189" s="145"/>
      <c r="WEB189" s="145"/>
      <c r="WEC189" s="145"/>
      <c r="WED189" s="145"/>
      <c r="WEE189" s="145"/>
      <c r="WEF189" s="145"/>
      <c r="WEG189" s="145"/>
      <c r="WEH189" s="145"/>
      <c r="WEI189" s="145"/>
      <c r="WEJ189" s="145"/>
      <c r="WEK189" s="145"/>
      <c r="WEL189" s="145"/>
      <c r="WEM189" s="145"/>
      <c r="WEN189" s="145"/>
      <c r="WEO189" s="145"/>
      <c r="WEP189" s="145"/>
      <c r="WEQ189" s="145"/>
      <c r="WER189" s="145"/>
      <c r="WES189" s="145"/>
      <c r="WET189" s="145"/>
      <c r="WEU189" s="145"/>
      <c r="WEV189" s="145"/>
      <c r="WEW189" s="145"/>
      <c r="WEX189" s="145"/>
      <c r="WEY189" s="145"/>
      <c r="WEZ189" s="145"/>
      <c r="WFA189" s="145"/>
      <c r="WFB189" s="145"/>
      <c r="WFC189" s="145"/>
      <c r="WFD189" s="145"/>
      <c r="WFE189" s="145"/>
      <c r="WFF189" s="145"/>
      <c r="WFG189" s="145"/>
      <c r="WFH189" s="145"/>
      <c r="WFI189" s="145"/>
      <c r="WFJ189" s="145"/>
      <c r="WFK189" s="145"/>
      <c r="WFL189" s="145"/>
      <c r="WFM189" s="145"/>
      <c r="WFN189" s="145"/>
      <c r="WFO189" s="145"/>
      <c r="WFP189" s="145"/>
      <c r="WFQ189" s="145"/>
      <c r="WFR189" s="145"/>
      <c r="WFS189" s="145"/>
      <c r="WFT189" s="145"/>
      <c r="WFU189" s="145"/>
      <c r="WFV189" s="145"/>
      <c r="WFW189" s="145"/>
      <c r="WFX189" s="145"/>
      <c r="WFY189" s="145"/>
      <c r="WFZ189" s="145"/>
      <c r="WGA189" s="145"/>
      <c r="WGB189" s="145"/>
      <c r="WGC189" s="145"/>
      <c r="WGD189" s="145"/>
      <c r="WGE189" s="145"/>
      <c r="WGF189" s="145"/>
      <c r="WGG189" s="145"/>
      <c r="WGH189" s="145"/>
      <c r="WGI189" s="145"/>
      <c r="WGJ189" s="145"/>
      <c r="WGK189" s="145"/>
      <c r="WGL189" s="145"/>
      <c r="WGM189" s="145"/>
      <c r="WGN189" s="145"/>
      <c r="WGO189" s="145"/>
      <c r="WGP189" s="145"/>
      <c r="WGQ189" s="145"/>
      <c r="WGR189" s="145"/>
      <c r="WGS189" s="145"/>
      <c r="WGT189" s="145"/>
      <c r="WGU189" s="145"/>
      <c r="WGV189" s="145"/>
      <c r="WGW189" s="145"/>
      <c r="WGX189" s="145"/>
      <c r="WGY189" s="145"/>
      <c r="WGZ189" s="145"/>
      <c r="WHA189" s="145"/>
      <c r="WHB189" s="145"/>
      <c r="WHC189" s="145"/>
      <c r="WHD189" s="145"/>
      <c r="WHE189" s="145"/>
      <c r="WHF189" s="145"/>
      <c r="WHG189" s="145"/>
      <c r="WHH189" s="145"/>
      <c r="WHI189" s="145"/>
      <c r="WHJ189" s="145"/>
      <c r="WHK189" s="145"/>
      <c r="WHL189" s="145"/>
      <c r="WHM189" s="145"/>
      <c r="WHN189" s="145"/>
      <c r="WHO189" s="145"/>
      <c r="WHP189" s="145"/>
      <c r="WHQ189" s="145"/>
      <c r="WHR189" s="145"/>
      <c r="WHS189" s="145"/>
      <c r="WHT189" s="145"/>
      <c r="WHU189" s="145"/>
      <c r="WHV189" s="145"/>
      <c r="WHW189" s="145"/>
      <c r="WHX189" s="145"/>
      <c r="WHY189" s="145"/>
      <c r="WHZ189" s="145"/>
      <c r="WIA189" s="145"/>
      <c r="WIB189" s="145"/>
      <c r="WIC189" s="145"/>
      <c r="WID189" s="145"/>
      <c r="WIE189" s="145"/>
      <c r="WIF189" s="145"/>
      <c r="WIG189" s="145"/>
      <c r="WIH189" s="145"/>
      <c r="WII189" s="145"/>
      <c r="WIJ189" s="145"/>
      <c r="WIK189" s="145"/>
      <c r="WIL189" s="145"/>
      <c r="WIM189" s="145"/>
      <c r="WIN189" s="145"/>
      <c r="WIO189" s="145"/>
      <c r="WIP189" s="145"/>
      <c r="WIQ189" s="145"/>
      <c r="WIR189" s="145"/>
      <c r="WIS189" s="145"/>
      <c r="WIT189" s="145"/>
      <c r="WIU189" s="145"/>
      <c r="WIV189" s="145"/>
      <c r="WIW189" s="145"/>
      <c r="WIX189" s="145"/>
      <c r="WIY189" s="145"/>
      <c r="WIZ189" s="145"/>
      <c r="WJA189" s="145"/>
      <c r="WJB189" s="145"/>
      <c r="WJC189" s="145"/>
      <c r="WJD189" s="145"/>
      <c r="WJE189" s="145"/>
      <c r="WJF189" s="145"/>
      <c r="WJG189" s="145"/>
      <c r="WJH189" s="145"/>
      <c r="WJI189" s="145"/>
      <c r="WJJ189" s="145"/>
      <c r="WJK189" s="145"/>
      <c r="WJL189" s="145"/>
      <c r="WJM189" s="145"/>
      <c r="WJN189" s="145"/>
      <c r="WJO189" s="145"/>
      <c r="WJP189" s="145"/>
      <c r="WJQ189" s="145"/>
      <c r="WJR189" s="145"/>
      <c r="WJS189" s="145"/>
      <c r="WJT189" s="145"/>
      <c r="WJU189" s="145"/>
      <c r="WJV189" s="145"/>
      <c r="WJW189" s="145"/>
      <c r="WJX189" s="145"/>
      <c r="WJY189" s="145"/>
      <c r="WJZ189" s="145"/>
      <c r="WKA189" s="145"/>
      <c r="WKB189" s="145"/>
      <c r="WKC189" s="145"/>
      <c r="WKD189" s="145"/>
      <c r="WKE189" s="145"/>
      <c r="WKF189" s="145"/>
      <c r="WKG189" s="145"/>
      <c r="WKH189" s="145"/>
      <c r="WKI189" s="145"/>
      <c r="WKJ189" s="145"/>
      <c r="WKK189" s="145"/>
      <c r="WKL189" s="145"/>
      <c r="WKM189" s="145"/>
      <c r="WKN189" s="145"/>
      <c r="WKO189" s="145"/>
      <c r="WKP189" s="145"/>
      <c r="WKQ189" s="145"/>
      <c r="WKR189" s="145"/>
      <c r="WKS189" s="145"/>
      <c r="WKT189" s="145"/>
      <c r="WKU189" s="145"/>
      <c r="WKV189" s="145"/>
      <c r="WKW189" s="145"/>
      <c r="WKX189" s="145"/>
      <c r="WKY189" s="145"/>
      <c r="WKZ189" s="145"/>
      <c r="WLA189" s="145"/>
      <c r="WLB189" s="145"/>
      <c r="WLC189" s="145"/>
      <c r="WLD189" s="145"/>
      <c r="WLE189" s="145"/>
      <c r="WLF189" s="145"/>
      <c r="WLG189" s="145"/>
      <c r="WLH189" s="145"/>
      <c r="WLI189" s="145"/>
      <c r="WLJ189" s="145"/>
      <c r="WLK189" s="145"/>
      <c r="WLL189" s="145"/>
      <c r="WLM189" s="145"/>
      <c r="WLN189" s="145"/>
      <c r="WLO189" s="145"/>
      <c r="WLP189" s="145"/>
      <c r="WLQ189" s="145"/>
      <c r="WLR189" s="145"/>
      <c r="WLS189" s="145"/>
      <c r="WLT189" s="145"/>
      <c r="WLU189" s="145"/>
      <c r="WLV189" s="145"/>
      <c r="WLW189" s="145"/>
      <c r="WLX189" s="145"/>
      <c r="WLY189" s="145"/>
      <c r="WLZ189" s="145"/>
      <c r="WMA189" s="145"/>
      <c r="WMB189" s="145"/>
      <c r="WMC189" s="145"/>
      <c r="WMD189" s="145"/>
      <c r="WME189" s="145"/>
      <c r="WMF189" s="145"/>
      <c r="WMG189" s="145"/>
      <c r="WMH189" s="145"/>
      <c r="WMI189" s="145"/>
      <c r="WMJ189" s="145"/>
      <c r="WMK189" s="145"/>
      <c r="WML189" s="145"/>
      <c r="WMM189" s="145"/>
      <c r="WMN189" s="145"/>
      <c r="WMO189" s="145"/>
      <c r="WMP189" s="145"/>
      <c r="WMQ189" s="145"/>
      <c r="WMR189" s="145"/>
      <c r="WMS189" s="145"/>
      <c r="WMT189" s="145"/>
      <c r="WMU189" s="145"/>
      <c r="WMV189" s="145"/>
      <c r="WMW189" s="145"/>
      <c r="WMX189" s="145"/>
      <c r="WMY189" s="145"/>
      <c r="WMZ189" s="145"/>
      <c r="WNA189" s="145"/>
      <c r="WNB189" s="145"/>
      <c r="WNC189" s="145"/>
      <c r="WND189" s="145"/>
      <c r="WNE189" s="145"/>
      <c r="WNF189" s="145"/>
      <c r="WNG189" s="145"/>
      <c r="WNH189" s="145"/>
      <c r="WNI189" s="145"/>
      <c r="WNJ189" s="145"/>
      <c r="WNK189" s="145"/>
      <c r="WNL189" s="145"/>
      <c r="WNM189" s="145"/>
      <c r="WNN189" s="145"/>
      <c r="WNO189" s="145"/>
      <c r="WNP189" s="145"/>
      <c r="WNQ189" s="145"/>
      <c r="WNR189" s="145"/>
      <c r="WNS189" s="145"/>
      <c r="WNT189" s="145"/>
      <c r="WNU189" s="145"/>
      <c r="WNV189" s="145"/>
      <c r="WNW189" s="145"/>
      <c r="WNX189" s="145"/>
      <c r="WNY189" s="145"/>
      <c r="WNZ189" s="145"/>
      <c r="WOA189" s="145"/>
      <c r="WOB189" s="145"/>
      <c r="WOC189" s="145"/>
      <c r="WOD189" s="145"/>
      <c r="WOE189" s="145"/>
      <c r="WOF189" s="145"/>
      <c r="WOG189" s="145"/>
      <c r="WOH189" s="145"/>
      <c r="WOI189" s="145"/>
      <c r="WOJ189" s="145"/>
      <c r="WOK189" s="145"/>
      <c r="WOL189" s="145"/>
      <c r="WOM189" s="145"/>
      <c r="WON189" s="145"/>
      <c r="WOO189" s="145"/>
      <c r="WOP189" s="145"/>
      <c r="WOQ189" s="145"/>
      <c r="WOR189" s="145"/>
      <c r="WOS189" s="145"/>
      <c r="WOT189" s="145"/>
      <c r="WOU189" s="145"/>
      <c r="WOV189" s="145"/>
      <c r="WOW189" s="145"/>
      <c r="WOX189" s="145"/>
      <c r="WOY189" s="145"/>
      <c r="WOZ189" s="145"/>
      <c r="WPA189" s="145"/>
      <c r="WPB189" s="145"/>
      <c r="WPC189" s="145"/>
      <c r="WPD189" s="145"/>
      <c r="WPE189" s="145"/>
      <c r="WPF189" s="145"/>
      <c r="WPG189" s="145"/>
      <c r="WPH189" s="145"/>
      <c r="WPI189" s="145"/>
      <c r="WPJ189" s="145"/>
      <c r="WPK189" s="145"/>
      <c r="WPL189" s="145"/>
      <c r="WPM189" s="145"/>
      <c r="WPN189" s="145"/>
      <c r="WPO189" s="145"/>
      <c r="WPP189" s="145"/>
      <c r="WPQ189" s="145"/>
      <c r="WPR189" s="145"/>
      <c r="WPS189" s="145"/>
      <c r="WPT189" s="145"/>
      <c r="WPU189" s="145"/>
      <c r="WPV189" s="145"/>
      <c r="WPW189" s="145"/>
      <c r="WPX189" s="145"/>
      <c r="WPY189" s="145"/>
      <c r="WPZ189" s="145"/>
      <c r="WQA189" s="145"/>
      <c r="WQB189" s="145"/>
      <c r="WQC189" s="145"/>
      <c r="WQD189" s="145"/>
      <c r="WQE189" s="145"/>
      <c r="WQF189" s="145"/>
      <c r="WQG189" s="145"/>
      <c r="WQH189" s="145"/>
      <c r="WQI189" s="145"/>
      <c r="WQJ189" s="145"/>
      <c r="WQK189" s="145"/>
      <c r="WQL189" s="145"/>
      <c r="WQM189" s="145"/>
      <c r="WQN189" s="145"/>
      <c r="WQO189" s="145"/>
      <c r="WQP189" s="145"/>
      <c r="WQQ189" s="145"/>
      <c r="WQR189" s="145"/>
      <c r="WQS189" s="145"/>
      <c r="WQT189" s="145"/>
      <c r="WQU189" s="145"/>
      <c r="WQV189" s="145"/>
      <c r="WQW189" s="145"/>
      <c r="WQX189" s="145"/>
      <c r="WQY189" s="145"/>
      <c r="WQZ189" s="145"/>
      <c r="WRA189" s="145"/>
      <c r="WRB189" s="145"/>
      <c r="WRC189" s="145"/>
      <c r="WRD189" s="145"/>
      <c r="WRE189" s="145"/>
      <c r="WRF189" s="145"/>
      <c r="WRG189" s="145"/>
      <c r="WRH189" s="145"/>
      <c r="WRI189" s="145"/>
      <c r="WRJ189" s="145"/>
      <c r="WRK189" s="145"/>
      <c r="WRL189" s="145"/>
      <c r="WRM189" s="145"/>
      <c r="WRN189" s="145"/>
      <c r="WRO189" s="145"/>
      <c r="WRP189" s="145"/>
      <c r="WRQ189" s="145"/>
      <c r="WRR189" s="145"/>
      <c r="WRS189" s="145"/>
      <c r="WRT189" s="145"/>
      <c r="WRU189" s="145"/>
      <c r="WRV189" s="145"/>
      <c r="WRW189" s="145"/>
      <c r="WRX189" s="145"/>
      <c r="WRY189" s="145"/>
      <c r="WRZ189" s="145"/>
      <c r="WSA189" s="145"/>
      <c r="WSB189" s="145"/>
      <c r="WSC189" s="145"/>
      <c r="WSD189" s="145"/>
      <c r="WSE189" s="145"/>
      <c r="WSF189" s="145"/>
      <c r="WSG189" s="145"/>
      <c r="WSH189" s="145"/>
      <c r="WSI189" s="145"/>
      <c r="WSJ189" s="145"/>
      <c r="WSK189" s="145"/>
      <c r="WSL189" s="145"/>
      <c r="WSM189" s="145"/>
      <c r="WSN189" s="145"/>
      <c r="WSO189" s="145"/>
      <c r="WSP189" s="145"/>
      <c r="WSQ189" s="145"/>
      <c r="WSR189" s="145"/>
      <c r="WSS189" s="145"/>
      <c r="WST189" s="145"/>
      <c r="WSU189" s="145"/>
      <c r="WSV189" s="145"/>
      <c r="WSW189" s="145"/>
      <c r="WSX189" s="145"/>
      <c r="WSY189" s="145"/>
      <c r="WSZ189" s="145"/>
      <c r="WTA189" s="145"/>
      <c r="WTB189" s="145"/>
      <c r="WTC189" s="145"/>
      <c r="WTD189" s="145"/>
      <c r="WTE189" s="145"/>
      <c r="WTF189" s="145"/>
      <c r="WTG189" s="145"/>
      <c r="WTH189" s="145"/>
      <c r="WTI189" s="145"/>
      <c r="WTJ189" s="145"/>
      <c r="WTK189" s="145"/>
      <c r="WTL189" s="145"/>
      <c r="WTM189" s="145"/>
      <c r="WTN189" s="145"/>
      <c r="WTO189" s="145"/>
      <c r="WTP189" s="145"/>
      <c r="WTQ189" s="145"/>
      <c r="WTR189" s="145"/>
      <c r="WTS189" s="145"/>
      <c r="WTT189" s="145"/>
      <c r="WTU189" s="145"/>
      <c r="WTV189" s="145"/>
      <c r="WTW189" s="145"/>
      <c r="WTX189" s="145"/>
      <c r="WTY189" s="145"/>
      <c r="WTZ189" s="145"/>
      <c r="WUA189" s="145"/>
      <c r="WUB189" s="145"/>
      <c r="WUC189" s="145"/>
      <c r="WUD189" s="145"/>
      <c r="WUE189" s="145"/>
      <c r="WUF189" s="145"/>
      <c r="WUG189" s="145"/>
      <c r="WUH189" s="145"/>
      <c r="WUI189" s="145"/>
      <c r="WUJ189" s="145"/>
      <c r="WUK189" s="145"/>
      <c r="WUL189" s="145"/>
      <c r="WUM189" s="145"/>
      <c r="WUN189" s="145"/>
      <c r="WUO189" s="145"/>
      <c r="WUP189" s="145"/>
      <c r="WUQ189" s="145"/>
      <c r="WUR189" s="145"/>
      <c r="WUS189" s="145"/>
      <c r="WUT189" s="145"/>
      <c r="WUU189" s="145"/>
      <c r="WUV189" s="145"/>
      <c r="WUW189" s="145"/>
      <c r="WUX189" s="145"/>
      <c r="WUY189" s="145"/>
      <c r="WUZ189" s="145"/>
      <c r="WVA189" s="145"/>
      <c r="WVB189" s="145"/>
      <c r="WVC189" s="145"/>
      <c r="WVD189" s="145"/>
      <c r="WVE189" s="145"/>
      <c r="WVF189" s="145"/>
      <c r="WVG189" s="145"/>
      <c r="WVH189" s="145"/>
      <c r="WVI189" s="145"/>
      <c r="WVJ189" s="145"/>
      <c r="WVK189" s="145"/>
      <c r="WVL189" s="145"/>
      <c r="WVM189" s="145"/>
      <c r="WVN189" s="145"/>
      <c r="WVO189" s="145"/>
      <c r="WVP189" s="145"/>
      <c r="WVQ189" s="145"/>
      <c r="WVR189" s="145"/>
      <c r="WVS189" s="145"/>
      <c r="WVT189" s="145"/>
      <c r="WVU189" s="145"/>
      <c r="WVV189" s="145"/>
      <c r="WVW189" s="145"/>
      <c r="WVX189" s="145"/>
      <c r="WVY189" s="145"/>
      <c r="WVZ189" s="145"/>
      <c r="WWA189" s="145"/>
      <c r="WWB189" s="145"/>
      <c r="WWC189" s="145"/>
      <c r="WWD189" s="145"/>
      <c r="WWE189" s="145"/>
      <c r="WWF189" s="145"/>
      <c r="WWG189" s="145"/>
      <c r="WWH189" s="145"/>
      <c r="WWI189" s="145"/>
      <c r="WWJ189" s="145"/>
      <c r="WWK189" s="145"/>
      <c r="WWL189" s="145"/>
      <c r="WWM189" s="145"/>
      <c r="WWN189" s="145"/>
      <c r="WWO189" s="145"/>
      <c r="WWP189" s="145"/>
      <c r="WWQ189" s="145"/>
      <c r="WWR189" s="145"/>
      <c r="WWS189" s="145"/>
      <c r="WWT189" s="145"/>
      <c r="WWU189" s="145"/>
      <c r="WWV189" s="145"/>
      <c r="WWW189" s="145"/>
      <c r="WWX189" s="145"/>
      <c r="WWY189" s="145"/>
      <c r="WWZ189" s="145"/>
      <c r="WXA189" s="145"/>
      <c r="WXB189" s="145"/>
      <c r="WXC189" s="145"/>
      <c r="WXD189" s="145"/>
      <c r="WXE189" s="145"/>
      <c r="WXF189" s="145"/>
      <c r="WXG189" s="145"/>
      <c r="WXH189" s="145"/>
      <c r="WXI189" s="145"/>
      <c r="WXJ189" s="145"/>
      <c r="WXK189" s="145"/>
      <c r="WXL189" s="145"/>
      <c r="WXM189" s="145"/>
      <c r="WXN189" s="145"/>
      <c r="WXO189" s="145"/>
      <c r="WXP189" s="145"/>
      <c r="WXQ189" s="145"/>
      <c r="WXR189" s="145"/>
      <c r="WXS189" s="145"/>
      <c r="WXT189" s="145"/>
      <c r="WXU189" s="145"/>
      <c r="WXV189" s="145"/>
      <c r="WXW189" s="145"/>
      <c r="WXX189" s="145"/>
      <c r="WXY189" s="145"/>
      <c r="WXZ189" s="145"/>
      <c r="WYA189" s="145"/>
      <c r="WYB189" s="145"/>
      <c r="WYC189" s="145"/>
      <c r="WYD189" s="145"/>
      <c r="WYE189" s="145"/>
      <c r="WYF189" s="145"/>
      <c r="WYG189" s="145"/>
      <c r="WYH189" s="145"/>
      <c r="WYI189" s="145"/>
      <c r="WYJ189" s="145"/>
      <c r="WYK189" s="145"/>
      <c r="WYL189" s="145"/>
      <c r="WYM189" s="145"/>
      <c r="WYN189" s="145"/>
      <c r="WYO189" s="145"/>
      <c r="WYP189" s="145"/>
      <c r="WYQ189" s="145"/>
      <c r="WYR189" s="145"/>
      <c r="WYS189" s="145"/>
      <c r="WYT189" s="145"/>
      <c r="WYU189" s="145"/>
      <c r="WYV189" s="145"/>
      <c r="WYW189" s="145"/>
      <c r="WYX189" s="145"/>
      <c r="WYY189" s="145"/>
      <c r="WYZ189" s="145"/>
      <c r="WZA189" s="145"/>
      <c r="WZB189" s="145"/>
      <c r="WZC189" s="145"/>
      <c r="WZD189" s="145"/>
      <c r="WZE189" s="145"/>
      <c r="WZF189" s="145"/>
      <c r="WZG189" s="145"/>
      <c r="WZH189" s="145"/>
      <c r="WZI189" s="145"/>
      <c r="WZJ189" s="145"/>
      <c r="WZK189" s="145"/>
      <c r="WZL189" s="145"/>
      <c r="WZM189" s="145"/>
      <c r="WZN189" s="145"/>
      <c r="WZO189" s="145"/>
      <c r="WZP189" s="145"/>
      <c r="WZQ189" s="145"/>
      <c r="WZR189" s="145"/>
      <c r="WZS189" s="145"/>
      <c r="WZT189" s="145"/>
      <c r="WZU189" s="145"/>
      <c r="WZV189" s="145"/>
      <c r="WZW189" s="145"/>
      <c r="WZX189" s="145"/>
      <c r="WZY189" s="145"/>
      <c r="WZZ189" s="145"/>
      <c r="XAA189" s="145"/>
      <c r="XAB189" s="145"/>
      <c r="XAC189" s="145"/>
      <c r="XAD189" s="145"/>
      <c r="XAE189" s="145"/>
      <c r="XAF189" s="145"/>
      <c r="XAG189" s="145"/>
      <c r="XAH189" s="145"/>
      <c r="XAI189" s="145"/>
      <c r="XAJ189" s="145"/>
      <c r="XAK189" s="145"/>
      <c r="XAL189" s="145"/>
      <c r="XAM189" s="145"/>
      <c r="XAN189" s="145"/>
      <c r="XAO189" s="145"/>
      <c r="XAP189" s="145"/>
      <c r="XAQ189" s="145"/>
      <c r="XAR189" s="145"/>
      <c r="XAS189" s="145"/>
      <c r="XAT189" s="145"/>
      <c r="XAU189" s="145"/>
      <c r="XAV189" s="145"/>
      <c r="XAW189" s="145"/>
      <c r="XAX189" s="145"/>
      <c r="XAY189" s="145"/>
      <c r="XAZ189" s="145"/>
      <c r="XBA189" s="145"/>
      <c r="XBB189" s="145"/>
      <c r="XBC189" s="145"/>
      <c r="XBD189" s="145"/>
      <c r="XBE189" s="145"/>
      <c r="XBF189" s="145"/>
      <c r="XBG189" s="145"/>
      <c r="XBH189" s="145"/>
      <c r="XBI189" s="145"/>
      <c r="XBJ189" s="145"/>
      <c r="XBK189" s="145"/>
      <c r="XBL189" s="145"/>
      <c r="XBM189" s="145"/>
      <c r="XBN189" s="145"/>
      <c r="XBO189" s="145"/>
      <c r="XBP189" s="145"/>
      <c r="XBQ189" s="145"/>
      <c r="XBR189" s="145"/>
      <c r="XBS189" s="145"/>
      <c r="XBT189" s="145"/>
      <c r="XBU189" s="145"/>
      <c r="XBV189" s="145"/>
      <c r="XBW189" s="145"/>
      <c r="XBX189" s="145"/>
      <c r="XBY189" s="145"/>
      <c r="XBZ189" s="145"/>
      <c r="XCA189" s="145"/>
      <c r="XCB189" s="145"/>
      <c r="XCC189" s="145"/>
      <c r="XCD189" s="145"/>
      <c r="XCE189" s="145"/>
      <c r="XCF189" s="145"/>
      <c r="XCG189" s="145"/>
      <c r="XCH189" s="145"/>
      <c r="XCI189" s="145"/>
      <c r="XCJ189" s="145"/>
      <c r="XCK189" s="145"/>
      <c r="XCL189" s="145"/>
      <c r="XCM189" s="145"/>
      <c r="XCN189" s="145"/>
      <c r="XCO189" s="145"/>
      <c r="XCP189" s="145"/>
      <c r="XCQ189" s="145"/>
      <c r="XCR189" s="145"/>
      <c r="XCS189" s="145"/>
      <c r="XCT189" s="145"/>
      <c r="XCU189" s="145"/>
      <c r="XCV189" s="145"/>
      <c r="XCW189" s="145"/>
      <c r="XCX189" s="145"/>
      <c r="XCY189" s="145"/>
      <c r="XCZ189" s="145"/>
      <c r="XDA189" s="145"/>
      <c r="XDB189" s="145"/>
      <c r="XDC189" s="145"/>
      <c r="XDD189" s="145"/>
      <c r="XDE189" s="145"/>
      <c r="XDF189" s="145"/>
      <c r="XDG189" s="145"/>
      <c r="XDH189" s="145"/>
      <c r="XDI189" s="145"/>
      <c r="XDJ189" s="145"/>
      <c r="XDK189" s="145"/>
      <c r="XDL189" s="145"/>
      <c r="XDM189" s="145"/>
      <c r="XDN189" s="145"/>
      <c r="XDO189" s="145"/>
      <c r="XDP189" s="145"/>
      <c r="XDQ189" s="145"/>
      <c r="XDR189" s="145"/>
      <c r="XDS189" s="145"/>
      <c r="XDT189" s="145"/>
      <c r="XDU189" s="145"/>
      <c r="XDV189" s="145"/>
      <c r="XDW189" s="145"/>
      <c r="XDX189" s="145"/>
      <c r="XDY189" s="145"/>
      <c r="XDZ189" s="145"/>
      <c r="XEA189" s="145"/>
      <c r="XEB189" s="145"/>
      <c r="XEC189" s="145"/>
      <c r="XED189" s="145"/>
      <c r="XEE189" s="145"/>
      <c r="XEF189" s="145"/>
      <c r="XEG189" s="145"/>
      <c r="XEH189" s="145"/>
      <c r="XEI189" s="145"/>
      <c r="XEJ189" s="145"/>
      <c r="XEK189" s="145"/>
      <c r="XEL189" s="145"/>
      <c r="XEM189" s="145"/>
      <c r="XEN189" s="145"/>
      <c r="XEO189" s="145"/>
      <c r="XEP189" s="145"/>
      <c r="XEQ189" s="145"/>
      <c r="XER189" s="145"/>
      <c r="XES189" s="145"/>
      <c r="XET189" s="145"/>
      <c r="XEU189" s="145"/>
      <c r="XEV189" s="145"/>
      <c r="XEW189" s="145"/>
      <c r="XEX189" s="145"/>
      <c r="XEY189" s="145"/>
      <c r="XEZ189" s="145"/>
      <c r="XFA189" s="145"/>
      <c r="XFB189" s="145"/>
      <c r="XFC189" s="145"/>
      <c r="XFD189" s="145"/>
    </row>
    <row r="190" spans="2:16384" ht="13.5" customHeight="1" x14ac:dyDescent="0.25">
      <c r="B190" s="30"/>
      <c r="D190" s="102" t="s">
        <v>67</v>
      </c>
      <c r="E190" s="3"/>
      <c r="F190" s="3"/>
      <c r="G190" s="3"/>
      <c r="H190" s="3"/>
      <c r="I190" s="3"/>
      <c r="J190" s="3"/>
      <c r="L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2:16384" ht="4.95" customHeight="1" x14ac:dyDescent="0.25">
      <c r="B191" s="30"/>
      <c r="D191" s="102"/>
      <c r="E191" s="3"/>
      <c r="F191" s="3"/>
      <c r="G191" s="3"/>
      <c r="H191" s="3"/>
      <c r="I191" s="3"/>
      <c r="J191" s="3"/>
      <c r="L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2:16384" ht="15" customHeight="1" x14ac:dyDescent="0.25">
      <c r="B192" s="30"/>
      <c r="D192" s="66" t="s">
        <v>71</v>
      </c>
      <c r="E192" s="66"/>
      <c r="F192" s="66"/>
      <c r="G192" s="66"/>
      <c r="H192" s="66"/>
      <c r="I192" s="66"/>
      <c r="J192" s="66"/>
      <c r="K192" s="66"/>
      <c r="L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2:16384" s="15" customFormat="1" ht="4.95" customHeight="1" x14ac:dyDescent="0.25">
      <c r="B193" s="135"/>
      <c r="D193" s="139"/>
      <c r="E193" s="139"/>
      <c r="F193" s="139"/>
      <c r="G193" s="139"/>
      <c r="H193" s="139"/>
      <c r="I193" s="139"/>
      <c r="J193" s="139"/>
      <c r="K193" s="139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</row>
    <row r="194" spans="2:16384" ht="13.5" customHeight="1" x14ac:dyDescent="0.25">
      <c r="B194" s="30"/>
      <c r="D194" s="146" t="s">
        <v>68</v>
      </c>
      <c r="E194" s="146"/>
      <c r="F194" s="146"/>
      <c r="G194" s="146"/>
      <c r="H194" s="146"/>
      <c r="I194" s="146"/>
      <c r="J194" s="146"/>
      <c r="K194" s="147"/>
      <c r="L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2:16384" ht="13.5" customHeight="1" x14ac:dyDescent="0.25">
      <c r="B195" s="30"/>
      <c r="D195" s="65" t="s">
        <v>68</v>
      </c>
      <c r="E195" s="65"/>
      <c r="F195" s="65"/>
      <c r="G195" s="65"/>
      <c r="H195" s="65"/>
      <c r="I195" s="65"/>
      <c r="J195" s="65"/>
      <c r="K195" s="148"/>
      <c r="L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2:16384" ht="13.5" customHeight="1" x14ac:dyDescent="0.25">
      <c r="B196" s="30"/>
      <c r="D196" s="65" t="s">
        <v>68</v>
      </c>
      <c r="E196" s="65"/>
      <c r="F196" s="65"/>
      <c r="G196" s="65"/>
      <c r="H196" s="65"/>
      <c r="I196" s="65"/>
      <c r="J196" s="65"/>
      <c r="K196" s="148"/>
      <c r="L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2:16384" ht="13.5" customHeight="1" x14ac:dyDescent="0.25">
      <c r="B197" s="30"/>
      <c r="D197" s="65" t="s">
        <v>68</v>
      </c>
      <c r="E197" s="65"/>
      <c r="F197" s="65"/>
      <c r="G197" s="65"/>
      <c r="H197" s="65"/>
      <c r="I197" s="65"/>
      <c r="J197" s="65"/>
      <c r="K197" s="148"/>
      <c r="L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20"/>
      <c r="AC197" s="20"/>
    </row>
    <row r="198" spans="2:16384" ht="13.5" customHeight="1" x14ac:dyDescent="0.25">
      <c r="B198" s="30"/>
      <c r="D198" s="140" t="s">
        <v>68</v>
      </c>
      <c r="E198" s="140"/>
      <c r="F198" s="140"/>
      <c r="G198" s="140"/>
      <c r="H198" s="140"/>
      <c r="I198" s="140"/>
      <c r="J198" s="140"/>
      <c r="K198" s="141"/>
      <c r="L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  <c r="WVM198" s="1"/>
      <c r="WVN198" s="1"/>
      <c r="WVO198" s="1"/>
      <c r="WVP198" s="1"/>
      <c r="WVQ198" s="1"/>
      <c r="WVR198" s="1"/>
      <c r="WVS198" s="1"/>
      <c r="WVT198" s="1"/>
      <c r="WVU198" s="1"/>
      <c r="WVV198" s="1"/>
      <c r="WVW198" s="1"/>
      <c r="WVX198" s="1"/>
      <c r="WVY198" s="1"/>
      <c r="WVZ198" s="1"/>
      <c r="WWA198" s="1"/>
      <c r="WWB198" s="1"/>
      <c r="WWC198" s="1"/>
      <c r="WWD198" s="1"/>
      <c r="WWE198" s="1"/>
      <c r="WWF198" s="1"/>
      <c r="WWG198" s="1"/>
      <c r="WWH198" s="1"/>
      <c r="WWI198" s="1"/>
      <c r="WWJ198" s="1"/>
      <c r="WWK198" s="1"/>
      <c r="WWL198" s="1"/>
      <c r="WWM198" s="1"/>
      <c r="WWN198" s="1"/>
      <c r="WWO198" s="1"/>
      <c r="WWP198" s="1"/>
      <c r="WWQ198" s="1"/>
      <c r="WWR198" s="1"/>
      <c r="WWS198" s="1"/>
      <c r="WWT198" s="1"/>
      <c r="WWU198" s="1"/>
      <c r="WWV198" s="1"/>
      <c r="WWW198" s="1"/>
      <c r="WWX198" s="1"/>
      <c r="WWY198" s="1"/>
      <c r="WWZ198" s="1"/>
      <c r="WXA198" s="1"/>
      <c r="WXB198" s="1"/>
      <c r="WXC198" s="1"/>
      <c r="WXD198" s="1"/>
      <c r="WXE198" s="1"/>
      <c r="WXF198" s="1"/>
      <c r="WXG198" s="1"/>
      <c r="WXH198" s="1"/>
      <c r="WXI198" s="1"/>
      <c r="WXJ198" s="1"/>
      <c r="WXK198" s="1"/>
      <c r="WXL198" s="1"/>
      <c r="WXM198" s="1"/>
      <c r="WXN198" s="1"/>
      <c r="WXO198" s="1"/>
      <c r="WXP198" s="1"/>
      <c r="WXQ198" s="1"/>
      <c r="WXR198" s="1"/>
      <c r="WXS198" s="1"/>
      <c r="WXT198" s="1"/>
      <c r="WXU198" s="1"/>
      <c r="WXV198" s="1"/>
      <c r="WXW198" s="1"/>
      <c r="WXX198" s="1"/>
      <c r="WXY198" s="1"/>
      <c r="WXZ198" s="1"/>
      <c r="WYA198" s="1"/>
      <c r="WYB198" s="1"/>
      <c r="WYC198" s="1"/>
      <c r="WYD198" s="1"/>
      <c r="WYE198" s="1"/>
      <c r="WYF198" s="1"/>
      <c r="WYG198" s="1"/>
      <c r="WYH198" s="1"/>
      <c r="WYI198" s="1"/>
      <c r="WYJ198" s="1"/>
      <c r="WYK198" s="1"/>
      <c r="WYL198" s="1"/>
      <c r="WYM198" s="1"/>
      <c r="WYN198" s="1"/>
      <c r="WYO198" s="1"/>
      <c r="WYP198" s="1"/>
      <c r="WYQ198" s="1"/>
      <c r="WYR198" s="1"/>
      <c r="WYS198" s="1"/>
      <c r="WYT198" s="1"/>
      <c r="WYU198" s="1"/>
      <c r="WYV198" s="1"/>
      <c r="WYW198" s="1"/>
      <c r="WYX198" s="1"/>
      <c r="WYY198" s="1"/>
      <c r="WYZ198" s="1"/>
      <c r="WZA198" s="1"/>
      <c r="WZB198" s="1"/>
      <c r="WZC198" s="1"/>
      <c r="WZD198" s="1"/>
      <c r="WZE198" s="1"/>
      <c r="WZF198" s="1"/>
      <c r="WZG198" s="1"/>
      <c r="WZH198" s="1"/>
      <c r="WZI198" s="1"/>
      <c r="WZJ198" s="1"/>
      <c r="WZK198" s="1"/>
      <c r="WZL198" s="1"/>
      <c r="WZM198" s="1"/>
      <c r="WZN198" s="1"/>
      <c r="WZO198" s="1"/>
      <c r="WZP198" s="1"/>
      <c r="WZQ198" s="1"/>
      <c r="WZR198" s="1"/>
      <c r="WZS198" s="1"/>
      <c r="WZT198" s="1"/>
      <c r="WZU198" s="1"/>
      <c r="WZV198" s="1"/>
      <c r="WZW198" s="1"/>
      <c r="WZX198" s="1"/>
      <c r="WZY198" s="1"/>
      <c r="WZZ198" s="1"/>
      <c r="XAA198" s="1"/>
      <c r="XAB198" s="1"/>
      <c r="XAC198" s="1"/>
      <c r="XAD198" s="1"/>
      <c r="XAE198" s="1"/>
      <c r="XAF198" s="1"/>
      <c r="XAG198" s="1"/>
      <c r="XAH198" s="1"/>
      <c r="XAI198" s="1"/>
      <c r="XAJ198" s="1"/>
      <c r="XAK198" s="1"/>
      <c r="XAL198" s="1"/>
      <c r="XAM198" s="1"/>
      <c r="XAN198" s="1"/>
      <c r="XAO198" s="1"/>
      <c r="XAP198" s="1"/>
      <c r="XAQ198" s="1"/>
      <c r="XAR198" s="1"/>
      <c r="XAS198" s="1"/>
      <c r="XAT198" s="1"/>
      <c r="XAU198" s="1"/>
      <c r="XAV198" s="1"/>
      <c r="XAW198" s="1"/>
      <c r="XAX198" s="1"/>
      <c r="XAY198" s="1"/>
      <c r="XAZ198" s="1"/>
      <c r="XBA198" s="1"/>
      <c r="XBB198" s="1"/>
      <c r="XBC198" s="1"/>
      <c r="XBD198" s="1"/>
      <c r="XBE198" s="1"/>
      <c r="XBF198" s="1"/>
      <c r="XBG198" s="1"/>
      <c r="XBH198" s="1"/>
      <c r="XBI198" s="1"/>
      <c r="XBJ198" s="1"/>
      <c r="XBK198" s="1"/>
      <c r="XBL198" s="1"/>
      <c r="XBM198" s="1"/>
      <c r="XBN198" s="1"/>
      <c r="XBO198" s="1"/>
      <c r="XBP198" s="1"/>
      <c r="XBQ198" s="1"/>
      <c r="XBR198" s="1"/>
      <c r="XBS198" s="1"/>
      <c r="XBT198" s="1"/>
      <c r="XBU198" s="1"/>
      <c r="XBV198" s="1"/>
      <c r="XBW198" s="1"/>
      <c r="XBX198" s="1"/>
      <c r="XBY198" s="1"/>
      <c r="XBZ198" s="1"/>
      <c r="XCA198" s="1"/>
      <c r="XCB198" s="1"/>
      <c r="XCC198" s="1"/>
      <c r="XCD198" s="1"/>
      <c r="XCE198" s="1"/>
      <c r="XCF198" s="1"/>
      <c r="XCG198" s="1"/>
      <c r="XCH198" s="1"/>
      <c r="XCI198" s="1"/>
      <c r="XCJ198" s="1"/>
      <c r="XCK198" s="1"/>
      <c r="XCL198" s="1"/>
      <c r="XCM198" s="1"/>
      <c r="XCN198" s="1"/>
      <c r="XCO198" s="1"/>
      <c r="XCP198" s="1"/>
      <c r="XCQ198" s="1"/>
      <c r="XCR198" s="1"/>
      <c r="XCS198" s="1"/>
      <c r="XCT198" s="1"/>
      <c r="XCU198" s="1"/>
      <c r="XCV198" s="1"/>
      <c r="XCW198" s="1"/>
      <c r="XCX198" s="1"/>
      <c r="XCY198" s="1"/>
      <c r="XCZ198" s="1"/>
      <c r="XDA198" s="1"/>
      <c r="XDB198" s="1"/>
      <c r="XDC198" s="1"/>
      <c r="XDD198" s="1"/>
      <c r="XDE198" s="1"/>
      <c r="XDF198" s="1"/>
      <c r="XDG198" s="1"/>
      <c r="XDH198" s="1"/>
      <c r="XDI198" s="1"/>
      <c r="XDJ198" s="1"/>
      <c r="XDK198" s="1"/>
      <c r="XDL198" s="1"/>
      <c r="XDM198" s="1"/>
      <c r="XDN198" s="1"/>
      <c r="XDO198" s="1"/>
      <c r="XDP198" s="1"/>
      <c r="XDQ198" s="1"/>
      <c r="XDR198" s="1"/>
      <c r="XDS198" s="1"/>
      <c r="XDT198" s="1"/>
      <c r="XDU198" s="1"/>
      <c r="XDV198" s="1"/>
      <c r="XDW198" s="1"/>
      <c r="XDX198" s="1"/>
      <c r="XDY198" s="1"/>
      <c r="XDZ198" s="1"/>
      <c r="XEA198" s="1"/>
      <c r="XEB198" s="1"/>
      <c r="XEC198" s="1"/>
      <c r="XED198" s="1"/>
      <c r="XEE198" s="1"/>
      <c r="XEF198" s="1"/>
      <c r="XEG198" s="1"/>
      <c r="XEH198" s="1"/>
      <c r="XEI198" s="1"/>
      <c r="XEJ198" s="1"/>
      <c r="XEK198" s="1"/>
      <c r="XEL198" s="1"/>
      <c r="XEM198" s="1"/>
      <c r="XEN198" s="1"/>
      <c r="XEO198" s="1"/>
      <c r="XEP198" s="1"/>
      <c r="XEQ198" s="1"/>
      <c r="XER198" s="1"/>
      <c r="XES198" s="1"/>
      <c r="XET198" s="1"/>
      <c r="XEU198" s="1"/>
      <c r="XEV198" s="1"/>
      <c r="XEW198" s="1"/>
      <c r="XEX198" s="1"/>
      <c r="XEY198" s="1"/>
      <c r="XEZ198" s="1"/>
      <c r="XFA198" s="1"/>
      <c r="XFB198" s="1"/>
      <c r="XFC198" s="1"/>
      <c r="XFD198" s="1"/>
    </row>
    <row r="199" spans="2:16384" s="15" customFormat="1" ht="4.95" customHeight="1" x14ac:dyDescent="0.25">
      <c r="B199" s="135"/>
      <c r="D199" s="67"/>
      <c r="E199" s="67"/>
      <c r="F199" s="67"/>
      <c r="G199" s="67"/>
      <c r="H199" s="67"/>
      <c r="I199" s="67"/>
      <c r="J199" s="67"/>
      <c r="K199" s="134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  <c r="DA199" s="136"/>
      <c r="DB199" s="136"/>
      <c r="DC199" s="136"/>
      <c r="DD199" s="136"/>
      <c r="DE199" s="136"/>
      <c r="DF199" s="136"/>
      <c r="DG199" s="136"/>
      <c r="DH199" s="136"/>
      <c r="DI199" s="136"/>
      <c r="DJ199" s="136"/>
      <c r="DK199" s="136"/>
      <c r="DL199" s="136"/>
      <c r="DM199" s="136"/>
      <c r="DN199" s="136"/>
      <c r="DO199" s="136"/>
      <c r="DP199" s="136"/>
      <c r="DQ199" s="136"/>
      <c r="DR199" s="136"/>
      <c r="DS199" s="136"/>
      <c r="DT199" s="136"/>
      <c r="DU199" s="136"/>
      <c r="DV199" s="136"/>
      <c r="DW199" s="136"/>
      <c r="DX199" s="136"/>
      <c r="DY199" s="136"/>
      <c r="DZ199" s="136"/>
      <c r="EA199" s="136"/>
      <c r="EB199" s="136"/>
      <c r="EC199" s="136"/>
      <c r="ED199" s="136"/>
      <c r="EE199" s="136"/>
      <c r="EF199" s="136"/>
      <c r="EG199" s="136"/>
      <c r="EH199" s="136"/>
      <c r="EI199" s="136"/>
      <c r="EJ199" s="136"/>
      <c r="EK199" s="136"/>
      <c r="EL199" s="136"/>
      <c r="EM199" s="136"/>
      <c r="EN199" s="136"/>
      <c r="EO199" s="136"/>
      <c r="EP199" s="136"/>
      <c r="EQ199" s="136"/>
      <c r="ER199" s="136"/>
      <c r="ES199" s="136"/>
      <c r="ET199" s="136"/>
      <c r="EU199" s="136"/>
      <c r="EV199" s="136"/>
      <c r="EW199" s="136"/>
      <c r="EX199" s="136"/>
      <c r="EY199" s="136"/>
      <c r="EZ199" s="136"/>
      <c r="FA199" s="136"/>
      <c r="FB199" s="136"/>
      <c r="FC199" s="136"/>
      <c r="FD199" s="136"/>
      <c r="FE199" s="136"/>
      <c r="FF199" s="136"/>
      <c r="FG199" s="136"/>
      <c r="FH199" s="136"/>
      <c r="FI199" s="136"/>
      <c r="FJ199" s="136"/>
      <c r="FK199" s="136"/>
      <c r="FL199" s="136"/>
      <c r="FM199" s="136"/>
      <c r="FN199" s="136"/>
      <c r="FO199" s="136"/>
      <c r="FP199" s="136"/>
      <c r="FQ199" s="136"/>
      <c r="FR199" s="136"/>
      <c r="FS199" s="136"/>
      <c r="FT199" s="136"/>
      <c r="FU199" s="136"/>
      <c r="FV199" s="136"/>
      <c r="FW199" s="136"/>
      <c r="FX199" s="136"/>
      <c r="FY199" s="136"/>
      <c r="FZ199" s="136"/>
      <c r="GA199" s="136"/>
      <c r="GB199" s="136"/>
      <c r="GC199" s="136"/>
      <c r="GD199" s="136"/>
      <c r="GE199" s="136"/>
      <c r="GF199" s="136"/>
      <c r="GG199" s="136"/>
      <c r="GH199" s="136"/>
      <c r="GI199" s="136"/>
      <c r="GJ199" s="136"/>
      <c r="GK199" s="136"/>
      <c r="GL199" s="136"/>
      <c r="GM199" s="136"/>
      <c r="GN199" s="136"/>
      <c r="GO199" s="136"/>
      <c r="GP199" s="136"/>
      <c r="GQ199" s="136"/>
      <c r="GR199" s="136"/>
      <c r="GS199" s="136"/>
      <c r="GT199" s="136"/>
      <c r="GU199" s="136"/>
      <c r="GV199" s="136"/>
      <c r="GW199" s="136"/>
      <c r="GX199" s="136"/>
      <c r="GY199" s="136"/>
      <c r="GZ199" s="136"/>
      <c r="HA199" s="136"/>
      <c r="HB199" s="136"/>
      <c r="HC199" s="136"/>
      <c r="HD199" s="136"/>
      <c r="HE199" s="136"/>
      <c r="HF199" s="136"/>
      <c r="HG199" s="136"/>
      <c r="HH199" s="136"/>
      <c r="HI199" s="136"/>
      <c r="HJ199" s="136"/>
      <c r="HK199" s="136"/>
      <c r="HL199" s="136"/>
      <c r="HM199" s="136"/>
      <c r="HN199" s="136"/>
      <c r="HO199" s="136"/>
      <c r="HP199" s="136"/>
      <c r="HQ199" s="136"/>
      <c r="HR199" s="136"/>
      <c r="HS199" s="136"/>
      <c r="HT199" s="136"/>
      <c r="HU199" s="136"/>
      <c r="HV199" s="136"/>
      <c r="HW199" s="136"/>
      <c r="HX199" s="136"/>
      <c r="HY199" s="136"/>
      <c r="HZ199" s="136"/>
      <c r="IA199" s="136"/>
      <c r="IB199" s="136"/>
      <c r="IC199" s="136"/>
      <c r="ID199" s="136"/>
      <c r="IE199" s="136"/>
      <c r="IF199" s="136"/>
      <c r="IG199" s="136"/>
      <c r="IH199" s="136"/>
      <c r="II199" s="136"/>
      <c r="IJ199" s="136"/>
      <c r="IK199" s="136"/>
      <c r="IL199" s="136"/>
      <c r="IM199" s="136"/>
      <c r="IN199" s="136"/>
      <c r="IO199" s="136"/>
      <c r="IP199" s="136"/>
      <c r="IQ199" s="136"/>
      <c r="IR199" s="136"/>
      <c r="IS199" s="136"/>
      <c r="IT199" s="136"/>
      <c r="IU199" s="136"/>
      <c r="IV199" s="136"/>
      <c r="IW199" s="136"/>
      <c r="IX199" s="136"/>
      <c r="IY199" s="136"/>
      <c r="IZ199" s="136"/>
      <c r="JA199" s="136"/>
      <c r="JB199" s="136"/>
      <c r="JC199" s="136"/>
      <c r="JD199" s="136"/>
      <c r="JE199" s="136"/>
      <c r="JF199" s="136"/>
      <c r="JG199" s="136"/>
      <c r="JH199" s="136"/>
      <c r="JI199" s="136"/>
      <c r="JJ199" s="136"/>
      <c r="JK199" s="136"/>
      <c r="JL199" s="136"/>
      <c r="JM199" s="136"/>
      <c r="JN199" s="136"/>
      <c r="JO199" s="136"/>
      <c r="JP199" s="136"/>
      <c r="JQ199" s="136"/>
      <c r="JR199" s="136"/>
      <c r="JS199" s="136"/>
      <c r="JT199" s="136"/>
      <c r="JU199" s="136"/>
      <c r="JV199" s="136"/>
      <c r="JW199" s="136"/>
      <c r="JX199" s="136"/>
      <c r="JY199" s="136"/>
      <c r="JZ199" s="136"/>
      <c r="KA199" s="136"/>
      <c r="KB199" s="136"/>
      <c r="KC199" s="136"/>
      <c r="KD199" s="136"/>
      <c r="KE199" s="136"/>
      <c r="KF199" s="136"/>
      <c r="KG199" s="136"/>
      <c r="KH199" s="136"/>
      <c r="KI199" s="136"/>
      <c r="KJ199" s="136"/>
      <c r="KK199" s="136"/>
      <c r="KL199" s="136"/>
      <c r="KM199" s="136"/>
      <c r="KN199" s="136"/>
      <c r="KO199" s="136"/>
      <c r="KP199" s="136"/>
      <c r="KQ199" s="136"/>
      <c r="KR199" s="136"/>
      <c r="KS199" s="136"/>
      <c r="KT199" s="136"/>
      <c r="KU199" s="136"/>
      <c r="KV199" s="136"/>
      <c r="KW199" s="136"/>
      <c r="KX199" s="136"/>
      <c r="KY199" s="136"/>
      <c r="KZ199" s="136"/>
      <c r="LA199" s="136"/>
      <c r="LB199" s="136"/>
      <c r="LC199" s="136"/>
      <c r="LD199" s="136"/>
      <c r="LE199" s="136"/>
      <c r="LF199" s="136"/>
      <c r="LG199" s="136"/>
      <c r="LH199" s="136"/>
      <c r="LI199" s="136"/>
      <c r="LJ199" s="136"/>
      <c r="LK199" s="136"/>
      <c r="LL199" s="136"/>
      <c r="LM199" s="136"/>
      <c r="LN199" s="136"/>
      <c r="LO199" s="136"/>
      <c r="LP199" s="136"/>
      <c r="LQ199" s="136"/>
      <c r="LR199" s="136"/>
      <c r="LS199" s="136"/>
      <c r="LT199" s="136"/>
      <c r="LU199" s="136"/>
      <c r="LV199" s="136"/>
      <c r="LW199" s="136"/>
      <c r="LX199" s="136"/>
      <c r="LY199" s="136"/>
      <c r="LZ199" s="136"/>
      <c r="MA199" s="136"/>
      <c r="MB199" s="136"/>
      <c r="MC199" s="136"/>
      <c r="MD199" s="136"/>
      <c r="ME199" s="136"/>
      <c r="MF199" s="136"/>
      <c r="MG199" s="136"/>
      <c r="MH199" s="136"/>
      <c r="MI199" s="136"/>
      <c r="MJ199" s="136"/>
      <c r="MK199" s="136"/>
      <c r="ML199" s="136"/>
      <c r="MM199" s="136"/>
      <c r="MN199" s="136"/>
      <c r="MO199" s="136"/>
      <c r="MP199" s="136"/>
      <c r="MQ199" s="136"/>
      <c r="MR199" s="136"/>
      <c r="MS199" s="136"/>
      <c r="MT199" s="136"/>
      <c r="MU199" s="136"/>
      <c r="MV199" s="136"/>
      <c r="MW199" s="136"/>
      <c r="MX199" s="136"/>
      <c r="MY199" s="136"/>
      <c r="MZ199" s="136"/>
      <c r="NA199" s="136"/>
      <c r="NB199" s="136"/>
      <c r="NC199" s="136"/>
      <c r="ND199" s="136"/>
      <c r="NE199" s="136"/>
      <c r="NF199" s="136"/>
      <c r="NG199" s="136"/>
      <c r="NH199" s="136"/>
      <c r="NI199" s="136"/>
      <c r="NJ199" s="136"/>
      <c r="NK199" s="136"/>
      <c r="NL199" s="136"/>
      <c r="NM199" s="136"/>
      <c r="NN199" s="136"/>
      <c r="NO199" s="136"/>
      <c r="NP199" s="136"/>
      <c r="NQ199" s="136"/>
      <c r="NR199" s="136"/>
      <c r="NS199" s="136"/>
      <c r="NT199" s="136"/>
      <c r="NU199" s="136"/>
      <c r="NV199" s="136"/>
      <c r="NW199" s="136"/>
      <c r="NX199" s="136"/>
      <c r="NY199" s="136"/>
      <c r="NZ199" s="136"/>
      <c r="OA199" s="136"/>
      <c r="OB199" s="136"/>
      <c r="OC199" s="136"/>
      <c r="OD199" s="136"/>
      <c r="OE199" s="136"/>
      <c r="OF199" s="136"/>
      <c r="OG199" s="136"/>
      <c r="OH199" s="136"/>
      <c r="OI199" s="136"/>
      <c r="OJ199" s="136"/>
      <c r="OK199" s="136"/>
      <c r="OL199" s="136"/>
      <c r="OM199" s="136"/>
      <c r="ON199" s="136"/>
      <c r="OO199" s="136"/>
      <c r="OP199" s="136"/>
      <c r="OQ199" s="136"/>
      <c r="OR199" s="136"/>
      <c r="OS199" s="136"/>
      <c r="OT199" s="136"/>
      <c r="OU199" s="136"/>
      <c r="OV199" s="136"/>
      <c r="OW199" s="136"/>
      <c r="OX199" s="136"/>
      <c r="OY199" s="136"/>
      <c r="OZ199" s="136"/>
      <c r="PA199" s="136"/>
      <c r="PB199" s="136"/>
      <c r="PC199" s="136"/>
      <c r="PD199" s="136"/>
      <c r="PE199" s="136"/>
      <c r="PF199" s="136"/>
      <c r="PG199" s="136"/>
      <c r="PH199" s="136"/>
      <c r="PI199" s="136"/>
      <c r="PJ199" s="136"/>
      <c r="PK199" s="136"/>
      <c r="PL199" s="136"/>
      <c r="PM199" s="136"/>
      <c r="PN199" s="136"/>
      <c r="PO199" s="136"/>
      <c r="PP199" s="136"/>
      <c r="PQ199" s="136"/>
      <c r="PR199" s="136"/>
      <c r="PS199" s="136"/>
      <c r="PT199" s="136"/>
      <c r="PU199" s="136"/>
      <c r="PV199" s="136"/>
      <c r="PW199" s="136"/>
      <c r="PX199" s="136"/>
      <c r="PY199" s="136"/>
      <c r="PZ199" s="136"/>
      <c r="QA199" s="136"/>
      <c r="QB199" s="136"/>
      <c r="QC199" s="136"/>
      <c r="QD199" s="136"/>
      <c r="QE199" s="136"/>
      <c r="QF199" s="136"/>
      <c r="QG199" s="136"/>
      <c r="QH199" s="136"/>
      <c r="QI199" s="136"/>
      <c r="QJ199" s="136"/>
      <c r="QK199" s="136"/>
      <c r="QL199" s="136"/>
      <c r="QM199" s="136"/>
      <c r="QN199" s="136"/>
      <c r="QO199" s="136"/>
      <c r="QP199" s="136"/>
      <c r="QQ199" s="136"/>
      <c r="QR199" s="136"/>
      <c r="QS199" s="136"/>
      <c r="QT199" s="136"/>
      <c r="QU199" s="136"/>
      <c r="QV199" s="136"/>
      <c r="QW199" s="136"/>
      <c r="QX199" s="136"/>
      <c r="QY199" s="136"/>
      <c r="QZ199" s="136"/>
      <c r="RA199" s="136"/>
      <c r="RB199" s="136"/>
      <c r="RC199" s="136"/>
      <c r="RD199" s="136"/>
      <c r="RE199" s="136"/>
      <c r="RF199" s="136"/>
      <c r="RG199" s="136"/>
      <c r="RH199" s="136"/>
      <c r="RI199" s="136"/>
      <c r="RJ199" s="136"/>
      <c r="RK199" s="136"/>
      <c r="RL199" s="136"/>
      <c r="RM199" s="136"/>
      <c r="RN199" s="136"/>
      <c r="RO199" s="136"/>
      <c r="RP199" s="136"/>
      <c r="RQ199" s="136"/>
      <c r="RR199" s="136"/>
      <c r="RS199" s="136"/>
      <c r="RT199" s="136"/>
      <c r="RU199" s="136"/>
      <c r="RV199" s="136"/>
      <c r="RW199" s="136"/>
      <c r="RX199" s="136"/>
      <c r="RY199" s="136"/>
      <c r="RZ199" s="136"/>
      <c r="SA199" s="136"/>
      <c r="SB199" s="136"/>
      <c r="SC199" s="136"/>
      <c r="SD199" s="136"/>
      <c r="SE199" s="136"/>
      <c r="SF199" s="136"/>
      <c r="SG199" s="136"/>
      <c r="SH199" s="136"/>
      <c r="SI199" s="136"/>
      <c r="SJ199" s="136"/>
      <c r="SK199" s="136"/>
      <c r="SL199" s="136"/>
      <c r="SM199" s="136"/>
      <c r="SN199" s="136"/>
      <c r="SO199" s="136"/>
      <c r="SP199" s="136"/>
      <c r="SQ199" s="136"/>
      <c r="SR199" s="136"/>
      <c r="SS199" s="136"/>
      <c r="ST199" s="136"/>
      <c r="SU199" s="136"/>
      <c r="SV199" s="136"/>
      <c r="SW199" s="136"/>
      <c r="SX199" s="136"/>
      <c r="SY199" s="136"/>
      <c r="SZ199" s="136"/>
      <c r="TA199" s="136"/>
      <c r="TB199" s="136"/>
      <c r="TC199" s="136"/>
      <c r="TD199" s="136"/>
      <c r="TE199" s="136"/>
      <c r="TF199" s="136"/>
      <c r="TG199" s="136"/>
      <c r="TH199" s="136"/>
      <c r="TI199" s="136"/>
      <c r="TJ199" s="136"/>
      <c r="TK199" s="136"/>
      <c r="TL199" s="136"/>
      <c r="TM199" s="136"/>
      <c r="TN199" s="136"/>
      <c r="TO199" s="136"/>
      <c r="TP199" s="136"/>
      <c r="TQ199" s="136"/>
      <c r="TR199" s="136"/>
      <c r="TS199" s="136"/>
      <c r="TT199" s="136"/>
      <c r="TU199" s="136"/>
      <c r="TV199" s="136"/>
      <c r="TW199" s="136"/>
      <c r="TX199" s="136"/>
      <c r="TY199" s="136"/>
      <c r="TZ199" s="136"/>
      <c r="UA199" s="136"/>
      <c r="UB199" s="136"/>
      <c r="UC199" s="136"/>
      <c r="UD199" s="136"/>
      <c r="UE199" s="136"/>
      <c r="UF199" s="136"/>
      <c r="UG199" s="136"/>
      <c r="UH199" s="136"/>
      <c r="UI199" s="136"/>
      <c r="UJ199" s="136"/>
      <c r="UK199" s="136"/>
      <c r="UL199" s="136"/>
      <c r="UM199" s="136"/>
      <c r="UN199" s="136"/>
      <c r="UO199" s="136"/>
      <c r="UP199" s="136"/>
      <c r="UQ199" s="136"/>
      <c r="UR199" s="136"/>
      <c r="US199" s="136"/>
      <c r="UT199" s="136"/>
      <c r="UU199" s="136"/>
      <c r="UV199" s="136"/>
      <c r="UW199" s="136"/>
      <c r="UX199" s="136"/>
      <c r="UY199" s="136"/>
      <c r="UZ199" s="136"/>
      <c r="VA199" s="136"/>
      <c r="VB199" s="136"/>
      <c r="VC199" s="136"/>
      <c r="VD199" s="136"/>
      <c r="VE199" s="136"/>
      <c r="VF199" s="136"/>
      <c r="VG199" s="136"/>
      <c r="VH199" s="136"/>
      <c r="VI199" s="136"/>
      <c r="VJ199" s="136"/>
      <c r="VK199" s="136"/>
      <c r="VL199" s="136"/>
      <c r="VM199" s="136"/>
      <c r="VN199" s="136"/>
      <c r="VO199" s="136"/>
      <c r="VP199" s="136"/>
      <c r="VQ199" s="136"/>
      <c r="VR199" s="136"/>
      <c r="VS199" s="136"/>
      <c r="VT199" s="136"/>
      <c r="VU199" s="136"/>
      <c r="VV199" s="136"/>
      <c r="VW199" s="136"/>
      <c r="VX199" s="136"/>
      <c r="VY199" s="136"/>
      <c r="VZ199" s="136"/>
      <c r="WA199" s="136"/>
      <c r="WB199" s="136"/>
      <c r="WC199" s="136"/>
      <c r="WD199" s="136"/>
      <c r="WE199" s="136"/>
      <c r="WF199" s="136"/>
      <c r="WG199" s="136"/>
      <c r="WH199" s="136"/>
      <c r="WI199" s="136"/>
      <c r="WJ199" s="136"/>
      <c r="WK199" s="136"/>
      <c r="WL199" s="136"/>
      <c r="WM199" s="136"/>
      <c r="WN199" s="136"/>
      <c r="WO199" s="136"/>
      <c r="WP199" s="136"/>
      <c r="WQ199" s="136"/>
      <c r="WR199" s="136"/>
      <c r="WS199" s="136"/>
      <c r="WT199" s="136"/>
      <c r="WU199" s="136"/>
      <c r="WV199" s="136"/>
      <c r="WW199" s="136"/>
      <c r="WX199" s="136"/>
      <c r="WY199" s="136"/>
      <c r="WZ199" s="136"/>
      <c r="XA199" s="136"/>
      <c r="XB199" s="136"/>
      <c r="XC199" s="136"/>
      <c r="XD199" s="136"/>
      <c r="XE199" s="136"/>
      <c r="XF199" s="136"/>
      <c r="XG199" s="136"/>
      <c r="XH199" s="136"/>
      <c r="XI199" s="136"/>
      <c r="XJ199" s="136"/>
      <c r="XK199" s="136"/>
      <c r="XL199" s="136"/>
      <c r="XM199" s="136"/>
      <c r="XN199" s="136"/>
      <c r="XO199" s="136"/>
      <c r="XP199" s="136"/>
      <c r="XQ199" s="136"/>
      <c r="XR199" s="136"/>
      <c r="XS199" s="136"/>
      <c r="XT199" s="136"/>
      <c r="XU199" s="136"/>
      <c r="XV199" s="136"/>
      <c r="XW199" s="136"/>
      <c r="XX199" s="136"/>
      <c r="XY199" s="136"/>
      <c r="XZ199" s="136"/>
      <c r="YA199" s="136"/>
      <c r="YB199" s="136"/>
      <c r="YC199" s="136"/>
      <c r="YD199" s="136"/>
      <c r="YE199" s="136"/>
      <c r="YF199" s="136"/>
      <c r="YG199" s="136"/>
      <c r="YH199" s="136"/>
      <c r="YI199" s="136"/>
      <c r="YJ199" s="136"/>
      <c r="YK199" s="136"/>
      <c r="YL199" s="136"/>
      <c r="YM199" s="136"/>
      <c r="YN199" s="136"/>
      <c r="YO199" s="136"/>
      <c r="YP199" s="136"/>
      <c r="YQ199" s="136"/>
      <c r="YR199" s="136"/>
      <c r="YS199" s="136"/>
      <c r="YT199" s="136"/>
      <c r="YU199" s="136"/>
      <c r="YV199" s="136"/>
      <c r="YW199" s="136"/>
      <c r="YX199" s="136"/>
      <c r="YY199" s="136"/>
      <c r="YZ199" s="136"/>
      <c r="ZA199" s="136"/>
      <c r="ZB199" s="136"/>
      <c r="ZC199" s="136"/>
      <c r="ZD199" s="136"/>
      <c r="ZE199" s="136"/>
      <c r="ZF199" s="136"/>
      <c r="ZG199" s="136"/>
      <c r="ZH199" s="136"/>
      <c r="ZI199" s="136"/>
      <c r="ZJ199" s="136"/>
      <c r="ZK199" s="136"/>
      <c r="ZL199" s="136"/>
      <c r="ZM199" s="136"/>
      <c r="ZN199" s="136"/>
      <c r="ZO199" s="136"/>
      <c r="ZP199" s="136"/>
      <c r="ZQ199" s="136"/>
      <c r="ZR199" s="136"/>
      <c r="ZS199" s="136"/>
      <c r="ZT199" s="136"/>
      <c r="ZU199" s="136"/>
      <c r="ZV199" s="136"/>
      <c r="ZW199" s="136"/>
      <c r="ZX199" s="136"/>
      <c r="ZY199" s="136"/>
      <c r="ZZ199" s="136"/>
      <c r="AAA199" s="136"/>
      <c r="AAB199" s="136"/>
      <c r="AAC199" s="136"/>
      <c r="AAD199" s="136"/>
      <c r="AAE199" s="136"/>
      <c r="AAF199" s="136"/>
      <c r="AAG199" s="136"/>
      <c r="AAH199" s="136"/>
      <c r="AAI199" s="136"/>
      <c r="AAJ199" s="136"/>
      <c r="AAK199" s="136"/>
      <c r="AAL199" s="136"/>
      <c r="AAM199" s="136"/>
      <c r="AAN199" s="136"/>
      <c r="AAO199" s="136"/>
      <c r="AAP199" s="136"/>
      <c r="AAQ199" s="136"/>
      <c r="AAR199" s="136"/>
      <c r="AAS199" s="136"/>
      <c r="AAT199" s="136"/>
      <c r="AAU199" s="136"/>
      <c r="AAV199" s="136"/>
      <c r="AAW199" s="136"/>
      <c r="AAX199" s="136"/>
      <c r="AAY199" s="136"/>
      <c r="AAZ199" s="136"/>
      <c r="ABA199" s="136"/>
      <c r="ABB199" s="136"/>
      <c r="ABC199" s="136"/>
      <c r="ABD199" s="136"/>
      <c r="ABE199" s="136"/>
      <c r="ABF199" s="136"/>
      <c r="ABG199" s="136"/>
      <c r="ABH199" s="136"/>
      <c r="ABI199" s="136"/>
      <c r="ABJ199" s="136"/>
      <c r="ABK199" s="136"/>
      <c r="ABL199" s="136"/>
      <c r="ABM199" s="136"/>
      <c r="ABN199" s="136"/>
      <c r="ABO199" s="136"/>
      <c r="ABP199" s="136"/>
      <c r="ABQ199" s="136"/>
      <c r="ABR199" s="136"/>
      <c r="ABS199" s="136"/>
      <c r="ABT199" s="136"/>
      <c r="ABU199" s="136"/>
      <c r="ABV199" s="136"/>
      <c r="ABW199" s="136"/>
      <c r="ABX199" s="136"/>
      <c r="ABY199" s="136"/>
      <c r="ABZ199" s="136"/>
      <c r="ACA199" s="136"/>
      <c r="ACB199" s="136"/>
      <c r="ACC199" s="136"/>
      <c r="ACD199" s="136"/>
      <c r="ACE199" s="136"/>
      <c r="ACF199" s="136"/>
      <c r="ACG199" s="136"/>
      <c r="ACH199" s="136"/>
      <c r="ACI199" s="136"/>
      <c r="ACJ199" s="136"/>
      <c r="ACK199" s="136"/>
      <c r="ACL199" s="136"/>
      <c r="ACM199" s="136"/>
      <c r="ACN199" s="136"/>
      <c r="ACO199" s="136"/>
      <c r="ACP199" s="136"/>
      <c r="ACQ199" s="136"/>
      <c r="ACR199" s="136"/>
      <c r="ACS199" s="136"/>
      <c r="ACT199" s="136"/>
      <c r="ACU199" s="136"/>
      <c r="ACV199" s="136"/>
      <c r="ACW199" s="136"/>
      <c r="ACX199" s="136"/>
      <c r="ACY199" s="136"/>
      <c r="ACZ199" s="136"/>
      <c r="ADA199" s="136"/>
      <c r="ADB199" s="136"/>
      <c r="ADC199" s="136"/>
      <c r="ADD199" s="136"/>
      <c r="ADE199" s="136"/>
      <c r="ADF199" s="136"/>
      <c r="ADG199" s="136"/>
      <c r="ADH199" s="136"/>
      <c r="ADI199" s="136"/>
      <c r="ADJ199" s="136"/>
      <c r="ADK199" s="136"/>
      <c r="ADL199" s="136"/>
      <c r="ADM199" s="136"/>
      <c r="ADN199" s="136"/>
      <c r="ADO199" s="136"/>
      <c r="ADP199" s="136"/>
      <c r="ADQ199" s="136"/>
      <c r="ADR199" s="136"/>
      <c r="ADS199" s="136"/>
      <c r="ADT199" s="136"/>
      <c r="ADU199" s="136"/>
      <c r="ADV199" s="136"/>
      <c r="ADW199" s="136"/>
      <c r="ADX199" s="136"/>
      <c r="ADY199" s="136"/>
      <c r="ADZ199" s="136"/>
      <c r="AEA199" s="136"/>
      <c r="AEB199" s="136"/>
      <c r="AEC199" s="136"/>
      <c r="AED199" s="136"/>
      <c r="AEE199" s="136"/>
      <c r="AEF199" s="136"/>
      <c r="AEG199" s="136"/>
      <c r="AEH199" s="136"/>
      <c r="AEI199" s="136"/>
      <c r="AEJ199" s="136"/>
      <c r="AEK199" s="136"/>
      <c r="AEL199" s="136"/>
      <c r="AEM199" s="136"/>
      <c r="AEN199" s="136"/>
      <c r="AEO199" s="136"/>
      <c r="AEP199" s="136"/>
      <c r="AEQ199" s="136"/>
      <c r="AER199" s="136"/>
      <c r="AES199" s="136"/>
      <c r="AET199" s="136"/>
      <c r="AEU199" s="136"/>
      <c r="AEV199" s="136"/>
      <c r="AEW199" s="136"/>
      <c r="AEX199" s="136"/>
      <c r="AEY199" s="136"/>
      <c r="AEZ199" s="136"/>
      <c r="AFA199" s="136"/>
      <c r="AFB199" s="136"/>
      <c r="AFC199" s="136"/>
      <c r="AFD199" s="136"/>
      <c r="AFE199" s="136"/>
      <c r="AFF199" s="136"/>
      <c r="AFG199" s="136"/>
      <c r="AFH199" s="136"/>
      <c r="AFI199" s="136"/>
      <c r="AFJ199" s="136"/>
      <c r="AFK199" s="136"/>
      <c r="AFL199" s="136"/>
      <c r="AFM199" s="136"/>
      <c r="AFN199" s="136"/>
      <c r="AFO199" s="136"/>
      <c r="AFP199" s="136"/>
      <c r="AFQ199" s="136"/>
      <c r="AFR199" s="136"/>
      <c r="AFS199" s="136"/>
      <c r="AFT199" s="136"/>
      <c r="AFU199" s="136"/>
      <c r="AFV199" s="136"/>
      <c r="AFW199" s="136"/>
      <c r="AFX199" s="136"/>
      <c r="AFY199" s="136"/>
      <c r="AFZ199" s="136"/>
      <c r="AGA199" s="136"/>
      <c r="AGB199" s="136"/>
      <c r="AGC199" s="136"/>
      <c r="AGD199" s="136"/>
      <c r="AGE199" s="136"/>
      <c r="AGF199" s="136"/>
      <c r="AGG199" s="136"/>
      <c r="AGH199" s="136"/>
      <c r="AGI199" s="136"/>
      <c r="AGJ199" s="136"/>
      <c r="AGK199" s="136"/>
      <c r="AGL199" s="136"/>
      <c r="AGM199" s="136"/>
      <c r="AGN199" s="136"/>
      <c r="AGO199" s="136"/>
      <c r="AGP199" s="136"/>
      <c r="AGQ199" s="136"/>
      <c r="AGR199" s="136"/>
      <c r="AGS199" s="136"/>
      <c r="AGT199" s="136"/>
      <c r="AGU199" s="136"/>
      <c r="AGV199" s="136"/>
      <c r="AGW199" s="136"/>
      <c r="AGX199" s="136"/>
      <c r="AGY199" s="136"/>
      <c r="AGZ199" s="136"/>
      <c r="AHA199" s="136"/>
      <c r="AHB199" s="136"/>
      <c r="AHC199" s="136"/>
      <c r="AHD199" s="136"/>
      <c r="AHE199" s="136"/>
      <c r="AHF199" s="136"/>
      <c r="AHG199" s="136"/>
      <c r="AHH199" s="136"/>
      <c r="AHI199" s="136"/>
      <c r="AHJ199" s="136"/>
      <c r="AHK199" s="136"/>
      <c r="AHL199" s="136"/>
      <c r="AHM199" s="136"/>
      <c r="AHN199" s="136"/>
      <c r="AHO199" s="136"/>
      <c r="AHP199" s="136"/>
      <c r="AHQ199" s="136"/>
      <c r="AHR199" s="136"/>
      <c r="AHS199" s="136"/>
      <c r="AHT199" s="136"/>
      <c r="AHU199" s="136"/>
      <c r="AHV199" s="136"/>
      <c r="AHW199" s="136"/>
      <c r="AHX199" s="136"/>
      <c r="AHY199" s="136"/>
      <c r="AHZ199" s="136"/>
      <c r="AIA199" s="136"/>
      <c r="AIB199" s="136"/>
      <c r="AIC199" s="136"/>
      <c r="AID199" s="136"/>
      <c r="AIE199" s="136"/>
      <c r="AIF199" s="136"/>
      <c r="AIG199" s="136"/>
      <c r="AIH199" s="136"/>
      <c r="AII199" s="136"/>
      <c r="AIJ199" s="136"/>
      <c r="AIK199" s="136"/>
      <c r="AIL199" s="136"/>
      <c r="AIM199" s="136"/>
      <c r="AIN199" s="136"/>
      <c r="AIO199" s="136"/>
      <c r="AIP199" s="136"/>
      <c r="AIQ199" s="136"/>
      <c r="AIR199" s="136"/>
      <c r="AIS199" s="136"/>
      <c r="AIT199" s="136"/>
      <c r="AIU199" s="136"/>
      <c r="AIV199" s="136"/>
      <c r="AIW199" s="136"/>
      <c r="AIX199" s="136"/>
      <c r="AIY199" s="136"/>
      <c r="AIZ199" s="136"/>
      <c r="AJA199" s="136"/>
      <c r="AJB199" s="136"/>
      <c r="AJC199" s="136"/>
      <c r="AJD199" s="136"/>
      <c r="AJE199" s="136"/>
      <c r="AJF199" s="136"/>
      <c r="AJG199" s="136"/>
      <c r="AJH199" s="136"/>
      <c r="AJI199" s="136"/>
      <c r="AJJ199" s="136"/>
      <c r="AJK199" s="136"/>
      <c r="AJL199" s="136"/>
      <c r="AJM199" s="136"/>
      <c r="AJN199" s="136"/>
      <c r="AJO199" s="136"/>
      <c r="AJP199" s="136"/>
      <c r="AJQ199" s="136"/>
      <c r="AJR199" s="136"/>
      <c r="AJS199" s="136"/>
      <c r="AJT199" s="136"/>
      <c r="AJU199" s="136"/>
      <c r="AJV199" s="136"/>
      <c r="AJW199" s="136"/>
      <c r="AJX199" s="136"/>
      <c r="AJY199" s="136"/>
      <c r="AJZ199" s="136"/>
      <c r="AKA199" s="136"/>
      <c r="AKB199" s="136"/>
      <c r="AKC199" s="136"/>
      <c r="AKD199" s="136"/>
      <c r="AKE199" s="136"/>
      <c r="AKF199" s="136"/>
      <c r="AKG199" s="136"/>
      <c r="AKH199" s="136"/>
      <c r="AKI199" s="136"/>
      <c r="AKJ199" s="136"/>
      <c r="AKK199" s="136"/>
      <c r="AKL199" s="136"/>
      <c r="AKM199" s="136"/>
      <c r="AKN199" s="136"/>
      <c r="AKO199" s="136"/>
      <c r="AKP199" s="136"/>
      <c r="AKQ199" s="136"/>
      <c r="AKR199" s="136"/>
      <c r="AKS199" s="136"/>
      <c r="AKT199" s="136"/>
      <c r="AKU199" s="136"/>
      <c r="AKV199" s="136"/>
      <c r="AKW199" s="136"/>
      <c r="AKX199" s="136"/>
      <c r="AKY199" s="136"/>
      <c r="AKZ199" s="136"/>
      <c r="ALA199" s="136"/>
      <c r="ALB199" s="136"/>
      <c r="ALC199" s="136"/>
      <c r="ALD199" s="136"/>
      <c r="ALE199" s="136"/>
      <c r="ALF199" s="136"/>
      <c r="ALG199" s="136"/>
      <c r="ALH199" s="136"/>
      <c r="ALI199" s="136"/>
      <c r="ALJ199" s="136"/>
      <c r="ALK199" s="136"/>
      <c r="ALL199" s="136"/>
      <c r="ALM199" s="136"/>
      <c r="ALN199" s="136"/>
      <c r="ALO199" s="136"/>
      <c r="ALP199" s="136"/>
      <c r="ALQ199" s="136"/>
      <c r="ALR199" s="136"/>
      <c r="ALS199" s="136"/>
      <c r="ALT199" s="136"/>
      <c r="ALU199" s="136"/>
      <c r="ALV199" s="136"/>
      <c r="ALW199" s="136"/>
      <c r="ALX199" s="136"/>
      <c r="ALY199" s="136"/>
      <c r="ALZ199" s="136"/>
      <c r="AMA199" s="136"/>
      <c r="AMB199" s="136"/>
      <c r="AMC199" s="136"/>
      <c r="AMD199" s="136"/>
      <c r="AME199" s="136"/>
      <c r="AMF199" s="136"/>
      <c r="AMG199" s="136"/>
      <c r="AMH199" s="136"/>
      <c r="AMI199" s="136"/>
      <c r="AMJ199" s="136"/>
      <c r="AMK199" s="136"/>
      <c r="AML199" s="136"/>
      <c r="AMM199" s="136"/>
      <c r="AMN199" s="136"/>
      <c r="AMO199" s="136"/>
      <c r="AMP199" s="136"/>
      <c r="AMQ199" s="136"/>
      <c r="AMR199" s="136"/>
      <c r="AMS199" s="136"/>
      <c r="AMT199" s="136"/>
      <c r="AMU199" s="136"/>
      <c r="AMV199" s="136"/>
      <c r="AMW199" s="136"/>
      <c r="AMX199" s="136"/>
      <c r="AMY199" s="136"/>
      <c r="AMZ199" s="136"/>
      <c r="ANA199" s="136"/>
      <c r="ANB199" s="136"/>
      <c r="ANC199" s="136"/>
      <c r="AND199" s="136"/>
      <c r="ANE199" s="136"/>
      <c r="ANF199" s="136"/>
      <c r="ANG199" s="136"/>
      <c r="ANH199" s="136"/>
      <c r="ANI199" s="136"/>
      <c r="ANJ199" s="136"/>
      <c r="ANK199" s="136"/>
      <c r="ANL199" s="136"/>
      <c r="ANM199" s="136"/>
      <c r="ANN199" s="136"/>
      <c r="ANO199" s="136"/>
      <c r="ANP199" s="136"/>
      <c r="ANQ199" s="136"/>
      <c r="ANR199" s="136"/>
      <c r="ANS199" s="136"/>
      <c r="ANT199" s="136"/>
      <c r="ANU199" s="136"/>
      <c r="ANV199" s="136"/>
      <c r="ANW199" s="136"/>
      <c r="ANX199" s="136"/>
      <c r="ANY199" s="136"/>
      <c r="ANZ199" s="136"/>
      <c r="AOA199" s="136"/>
      <c r="AOB199" s="136"/>
      <c r="AOC199" s="136"/>
      <c r="AOD199" s="136"/>
      <c r="AOE199" s="136"/>
      <c r="AOF199" s="136"/>
      <c r="AOG199" s="136"/>
      <c r="AOH199" s="136"/>
      <c r="AOI199" s="136"/>
      <c r="AOJ199" s="136"/>
      <c r="AOK199" s="136"/>
      <c r="AOL199" s="136"/>
      <c r="AOM199" s="136"/>
      <c r="AON199" s="136"/>
      <c r="AOO199" s="136"/>
      <c r="AOP199" s="136"/>
      <c r="AOQ199" s="136"/>
      <c r="AOR199" s="136"/>
      <c r="AOS199" s="136"/>
      <c r="AOT199" s="136"/>
      <c r="AOU199" s="136"/>
      <c r="AOV199" s="136"/>
      <c r="AOW199" s="136"/>
      <c r="AOX199" s="136"/>
      <c r="AOY199" s="136"/>
      <c r="AOZ199" s="136"/>
      <c r="APA199" s="136"/>
      <c r="APB199" s="136"/>
      <c r="APC199" s="136"/>
      <c r="APD199" s="136"/>
      <c r="APE199" s="136"/>
      <c r="APF199" s="136"/>
      <c r="APG199" s="136"/>
      <c r="APH199" s="136"/>
      <c r="API199" s="136"/>
      <c r="APJ199" s="136"/>
      <c r="APK199" s="136"/>
      <c r="APL199" s="136"/>
      <c r="APM199" s="136"/>
      <c r="APN199" s="136"/>
      <c r="APO199" s="136"/>
      <c r="APP199" s="136"/>
      <c r="APQ199" s="136"/>
      <c r="APR199" s="136"/>
      <c r="APS199" s="136"/>
      <c r="APT199" s="136"/>
      <c r="APU199" s="136"/>
      <c r="APV199" s="136"/>
      <c r="APW199" s="136"/>
      <c r="APX199" s="136"/>
      <c r="APY199" s="136"/>
      <c r="APZ199" s="136"/>
      <c r="AQA199" s="136"/>
      <c r="AQB199" s="136"/>
      <c r="AQC199" s="136"/>
      <c r="AQD199" s="136"/>
      <c r="AQE199" s="136"/>
      <c r="AQF199" s="136"/>
      <c r="AQG199" s="136"/>
      <c r="AQH199" s="136"/>
      <c r="AQI199" s="136"/>
      <c r="AQJ199" s="136"/>
      <c r="AQK199" s="136"/>
      <c r="AQL199" s="136"/>
      <c r="AQM199" s="136"/>
      <c r="AQN199" s="136"/>
      <c r="AQO199" s="136"/>
      <c r="AQP199" s="136"/>
      <c r="AQQ199" s="136"/>
      <c r="AQR199" s="136"/>
      <c r="AQS199" s="136"/>
      <c r="AQT199" s="136"/>
      <c r="AQU199" s="136"/>
      <c r="AQV199" s="136"/>
      <c r="AQW199" s="136"/>
      <c r="AQX199" s="136"/>
      <c r="AQY199" s="136"/>
      <c r="AQZ199" s="136"/>
      <c r="ARA199" s="136"/>
      <c r="ARB199" s="136"/>
      <c r="ARC199" s="136"/>
      <c r="ARD199" s="136"/>
      <c r="ARE199" s="136"/>
      <c r="ARF199" s="136"/>
      <c r="ARG199" s="136"/>
      <c r="ARH199" s="136"/>
      <c r="ARI199" s="136"/>
      <c r="ARJ199" s="136"/>
      <c r="ARK199" s="136"/>
      <c r="ARL199" s="136"/>
      <c r="ARM199" s="136"/>
      <c r="ARN199" s="136"/>
      <c r="ARO199" s="136"/>
      <c r="ARP199" s="136"/>
      <c r="ARQ199" s="136"/>
      <c r="ARR199" s="136"/>
      <c r="ARS199" s="136"/>
      <c r="ART199" s="136"/>
      <c r="ARU199" s="136"/>
      <c r="ARV199" s="136"/>
      <c r="ARW199" s="136"/>
      <c r="ARX199" s="136"/>
      <c r="ARY199" s="136"/>
      <c r="ARZ199" s="136"/>
      <c r="ASA199" s="136"/>
      <c r="ASB199" s="136"/>
      <c r="ASC199" s="136"/>
      <c r="ASD199" s="136"/>
      <c r="ASE199" s="136"/>
      <c r="ASF199" s="136"/>
      <c r="ASG199" s="136"/>
      <c r="ASH199" s="136"/>
      <c r="ASI199" s="136"/>
      <c r="ASJ199" s="136"/>
      <c r="ASK199" s="136"/>
      <c r="ASL199" s="136"/>
      <c r="ASM199" s="136"/>
      <c r="ASN199" s="136"/>
      <c r="ASO199" s="136"/>
      <c r="ASP199" s="136"/>
      <c r="ASQ199" s="136"/>
      <c r="ASR199" s="136"/>
      <c r="ASS199" s="136"/>
      <c r="AST199" s="136"/>
      <c r="ASU199" s="136"/>
      <c r="ASV199" s="136"/>
      <c r="ASW199" s="136"/>
      <c r="ASX199" s="136"/>
      <c r="ASY199" s="136"/>
      <c r="ASZ199" s="136"/>
      <c r="ATA199" s="136"/>
      <c r="ATB199" s="136"/>
      <c r="ATC199" s="136"/>
      <c r="ATD199" s="136"/>
      <c r="ATE199" s="136"/>
      <c r="ATF199" s="136"/>
      <c r="ATG199" s="136"/>
      <c r="ATH199" s="136"/>
      <c r="ATI199" s="136"/>
      <c r="ATJ199" s="136"/>
      <c r="ATK199" s="136"/>
      <c r="ATL199" s="136"/>
      <c r="ATM199" s="136"/>
      <c r="ATN199" s="136"/>
      <c r="ATO199" s="136"/>
      <c r="ATP199" s="136"/>
      <c r="ATQ199" s="136"/>
      <c r="ATR199" s="136"/>
      <c r="ATS199" s="136"/>
      <c r="ATT199" s="136"/>
      <c r="ATU199" s="136"/>
      <c r="ATV199" s="136"/>
      <c r="ATW199" s="136"/>
      <c r="ATX199" s="136"/>
      <c r="ATY199" s="136"/>
      <c r="ATZ199" s="136"/>
      <c r="AUA199" s="136"/>
      <c r="AUB199" s="136"/>
      <c r="AUC199" s="136"/>
      <c r="AUD199" s="136"/>
      <c r="AUE199" s="136"/>
      <c r="AUF199" s="136"/>
      <c r="AUG199" s="136"/>
      <c r="AUH199" s="136"/>
      <c r="AUI199" s="136"/>
      <c r="AUJ199" s="136"/>
      <c r="AUK199" s="136"/>
      <c r="AUL199" s="136"/>
      <c r="AUM199" s="136"/>
      <c r="AUN199" s="136"/>
      <c r="AUO199" s="136"/>
      <c r="AUP199" s="136"/>
      <c r="AUQ199" s="136"/>
      <c r="AUR199" s="136"/>
      <c r="AUS199" s="136"/>
      <c r="AUT199" s="136"/>
      <c r="AUU199" s="136"/>
      <c r="AUV199" s="136"/>
      <c r="AUW199" s="136"/>
      <c r="AUX199" s="136"/>
      <c r="AUY199" s="136"/>
      <c r="AUZ199" s="136"/>
      <c r="AVA199" s="136"/>
      <c r="AVB199" s="136"/>
      <c r="AVC199" s="136"/>
      <c r="AVD199" s="136"/>
      <c r="AVE199" s="136"/>
      <c r="AVF199" s="136"/>
      <c r="AVG199" s="136"/>
      <c r="AVH199" s="136"/>
      <c r="AVI199" s="136"/>
      <c r="AVJ199" s="136"/>
      <c r="AVK199" s="136"/>
      <c r="AVL199" s="136"/>
      <c r="AVM199" s="136"/>
      <c r="AVN199" s="136"/>
      <c r="AVO199" s="136"/>
      <c r="AVP199" s="136"/>
      <c r="AVQ199" s="136"/>
      <c r="AVR199" s="136"/>
      <c r="AVS199" s="136"/>
      <c r="AVT199" s="136"/>
      <c r="AVU199" s="136"/>
      <c r="AVV199" s="136"/>
      <c r="AVW199" s="136"/>
      <c r="AVX199" s="136"/>
      <c r="AVY199" s="136"/>
      <c r="AVZ199" s="136"/>
      <c r="AWA199" s="136"/>
      <c r="AWB199" s="136"/>
      <c r="AWC199" s="136"/>
      <c r="AWD199" s="136"/>
      <c r="AWE199" s="136"/>
      <c r="AWF199" s="136"/>
      <c r="AWG199" s="136"/>
      <c r="AWH199" s="136"/>
      <c r="AWI199" s="136"/>
      <c r="AWJ199" s="136"/>
      <c r="AWK199" s="136"/>
      <c r="AWL199" s="136"/>
      <c r="AWM199" s="136"/>
      <c r="AWN199" s="136"/>
      <c r="AWO199" s="136"/>
      <c r="AWP199" s="136"/>
      <c r="AWQ199" s="136"/>
      <c r="AWR199" s="136"/>
      <c r="AWS199" s="136"/>
      <c r="AWT199" s="136"/>
      <c r="AWU199" s="136"/>
      <c r="AWV199" s="136"/>
      <c r="AWW199" s="136"/>
      <c r="AWX199" s="136"/>
      <c r="AWY199" s="136"/>
      <c r="AWZ199" s="136"/>
      <c r="AXA199" s="136"/>
      <c r="AXB199" s="136"/>
      <c r="AXC199" s="136"/>
      <c r="AXD199" s="136"/>
      <c r="AXE199" s="136"/>
      <c r="AXF199" s="136"/>
      <c r="AXG199" s="136"/>
      <c r="AXH199" s="136"/>
      <c r="AXI199" s="136"/>
      <c r="AXJ199" s="136"/>
      <c r="AXK199" s="136"/>
      <c r="AXL199" s="136"/>
      <c r="AXM199" s="136"/>
      <c r="AXN199" s="136"/>
      <c r="AXO199" s="136"/>
      <c r="AXP199" s="136"/>
      <c r="AXQ199" s="136"/>
      <c r="AXR199" s="136"/>
      <c r="AXS199" s="136"/>
      <c r="AXT199" s="136"/>
      <c r="AXU199" s="136"/>
      <c r="AXV199" s="136"/>
      <c r="AXW199" s="136"/>
      <c r="AXX199" s="136"/>
      <c r="AXY199" s="136"/>
      <c r="AXZ199" s="136"/>
      <c r="AYA199" s="136"/>
      <c r="AYB199" s="136"/>
      <c r="AYC199" s="136"/>
      <c r="AYD199" s="136"/>
      <c r="AYE199" s="136"/>
      <c r="AYF199" s="136"/>
      <c r="AYG199" s="136"/>
      <c r="AYH199" s="136"/>
      <c r="AYI199" s="136"/>
      <c r="AYJ199" s="136"/>
      <c r="AYK199" s="136"/>
      <c r="AYL199" s="136"/>
      <c r="AYM199" s="136"/>
      <c r="AYN199" s="136"/>
      <c r="AYO199" s="136"/>
      <c r="AYP199" s="136"/>
      <c r="AYQ199" s="136"/>
      <c r="AYR199" s="136"/>
      <c r="AYS199" s="136"/>
      <c r="AYT199" s="136"/>
      <c r="AYU199" s="136"/>
      <c r="AYV199" s="136"/>
      <c r="AYW199" s="136"/>
      <c r="AYX199" s="136"/>
      <c r="AYY199" s="136"/>
      <c r="AYZ199" s="136"/>
      <c r="AZA199" s="136"/>
      <c r="AZB199" s="136"/>
      <c r="AZC199" s="136"/>
      <c r="AZD199" s="136"/>
      <c r="AZE199" s="136"/>
      <c r="AZF199" s="136"/>
      <c r="AZG199" s="136"/>
      <c r="AZH199" s="136"/>
      <c r="AZI199" s="136"/>
      <c r="AZJ199" s="136"/>
      <c r="AZK199" s="136"/>
      <c r="AZL199" s="136"/>
      <c r="AZM199" s="136"/>
      <c r="AZN199" s="136"/>
      <c r="AZO199" s="136"/>
      <c r="AZP199" s="136"/>
      <c r="AZQ199" s="136"/>
      <c r="AZR199" s="136"/>
      <c r="AZS199" s="136"/>
      <c r="AZT199" s="136"/>
      <c r="AZU199" s="136"/>
      <c r="AZV199" s="136"/>
      <c r="AZW199" s="136"/>
      <c r="AZX199" s="136"/>
      <c r="AZY199" s="136"/>
      <c r="AZZ199" s="136"/>
      <c r="BAA199" s="136"/>
      <c r="BAB199" s="136"/>
      <c r="BAC199" s="136"/>
      <c r="BAD199" s="136"/>
      <c r="BAE199" s="136"/>
      <c r="BAF199" s="136"/>
      <c r="BAG199" s="136"/>
      <c r="BAH199" s="136"/>
      <c r="BAI199" s="136"/>
      <c r="BAJ199" s="136"/>
      <c r="BAK199" s="136"/>
      <c r="BAL199" s="136"/>
      <c r="BAM199" s="136"/>
      <c r="BAN199" s="136"/>
      <c r="BAO199" s="136"/>
      <c r="BAP199" s="136"/>
      <c r="BAQ199" s="136"/>
      <c r="BAR199" s="136"/>
      <c r="BAS199" s="136"/>
      <c r="BAT199" s="136"/>
      <c r="BAU199" s="136"/>
      <c r="BAV199" s="136"/>
      <c r="BAW199" s="136"/>
      <c r="BAX199" s="136"/>
      <c r="BAY199" s="136"/>
      <c r="BAZ199" s="136"/>
      <c r="BBA199" s="136"/>
      <c r="BBB199" s="136"/>
      <c r="BBC199" s="136"/>
      <c r="BBD199" s="136"/>
      <c r="BBE199" s="136"/>
      <c r="BBF199" s="136"/>
      <c r="BBG199" s="136"/>
      <c r="BBH199" s="136"/>
      <c r="BBI199" s="136"/>
      <c r="BBJ199" s="136"/>
      <c r="BBK199" s="136"/>
      <c r="BBL199" s="136"/>
      <c r="BBM199" s="136"/>
      <c r="BBN199" s="136"/>
      <c r="BBO199" s="136"/>
      <c r="BBP199" s="136"/>
      <c r="BBQ199" s="136"/>
      <c r="BBR199" s="136"/>
      <c r="BBS199" s="136"/>
      <c r="BBT199" s="136"/>
      <c r="BBU199" s="136"/>
      <c r="BBV199" s="136"/>
      <c r="BBW199" s="136"/>
      <c r="BBX199" s="136"/>
      <c r="BBY199" s="136"/>
      <c r="BBZ199" s="136"/>
      <c r="BCA199" s="136"/>
      <c r="BCB199" s="136"/>
      <c r="BCC199" s="136"/>
      <c r="BCD199" s="136"/>
      <c r="BCE199" s="136"/>
      <c r="BCF199" s="136"/>
      <c r="BCG199" s="136"/>
      <c r="BCH199" s="136"/>
      <c r="BCI199" s="136"/>
      <c r="BCJ199" s="136"/>
      <c r="BCK199" s="136"/>
      <c r="BCL199" s="136"/>
      <c r="BCM199" s="136"/>
      <c r="BCN199" s="136"/>
      <c r="BCO199" s="136"/>
      <c r="BCP199" s="136"/>
      <c r="BCQ199" s="136"/>
      <c r="BCR199" s="136"/>
      <c r="BCS199" s="136"/>
      <c r="BCT199" s="136"/>
      <c r="BCU199" s="136"/>
      <c r="BCV199" s="136"/>
      <c r="BCW199" s="136"/>
      <c r="BCX199" s="136"/>
      <c r="BCY199" s="136"/>
      <c r="BCZ199" s="136"/>
      <c r="BDA199" s="136"/>
      <c r="BDB199" s="136"/>
      <c r="BDC199" s="136"/>
      <c r="BDD199" s="136"/>
      <c r="BDE199" s="136"/>
      <c r="BDF199" s="136"/>
      <c r="BDG199" s="136"/>
      <c r="BDH199" s="136"/>
      <c r="BDI199" s="136"/>
      <c r="BDJ199" s="136"/>
      <c r="BDK199" s="136"/>
      <c r="BDL199" s="136"/>
      <c r="BDM199" s="136"/>
      <c r="BDN199" s="136"/>
      <c r="BDO199" s="136"/>
      <c r="BDP199" s="136"/>
      <c r="BDQ199" s="136"/>
      <c r="BDR199" s="136"/>
      <c r="BDS199" s="136"/>
      <c r="BDT199" s="136"/>
      <c r="BDU199" s="136"/>
      <c r="BDV199" s="136"/>
      <c r="BDW199" s="136"/>
      <c r="BDX199" s="136"/>
      <c r="BDY199" s="136"/>
      <c r="BDZ199" s="136"/>
      <c r="BEA199" s="136"/>
      <c r="BEB199" s="136"/>
      <c r="BEC199" s="136"/>
      <c r="BED199" s="136"/>
      <c r="BEE199" s="136"/>
      <c r="BEF199" s="136"/>
      <c r="BEG199" s="136"/>
      <c r="BEH199" s="136"/>
      <c r="BEI199" s="136"/>
      <c r="BEJ199" s="136"/>
      <c r="BEK199" s="136"/>
      <c r="BEL199" s="136"/>
      <c r="BEM199" s="136"/>
      <c r="BEN199" s="136"/>
      <c r="BEO199" s="136"/>
      <c r="BEP199" s="136"/>
      <c r="BEQ199" s="136"/>
      <c r="BER199" s="136"/>
      <c r="BES199" s="136"/>
      <c r="BET199" s="136"/>
      <c r="BEU199" s="136"/>
      <c r="BEV199" s="136"/>
      <c r="BEW199" s="136"/>
      <c r="BEX199" s="136"/>
      <c r="BEY199" s="136"/>
      <c r="BEZ199" s="136"/>
      <c r="BFA199" s="136"/>
      <c r="BFB199" s="136"/>
      <c r="BFC199" s="136"/>
      <c r="BFD199" s="136"/>
      <c r="BFE199" s="136"/>
      <c r="BFF199" s="136"/>
      <c r="BFG199" s="136"/>
      <c r="BFH199" s="136"/>
      <c r="BFI199" s="136"/>
      <c r="BFJ199" s="136"/>
      <c r="BFK199" s="136"/>
      <c r="BFL199" s="136"/>
      <c r="BFM199" s="136"/>
      <c r="BFN199" s="136"/>
      <c r="BFO199" s="136"/>
      <c r="BFP199" s="136"/>
      <c r="BFQ199" s="136"/>
      <c r="BFR199" s="136"/>
      <c r="BFS199" s="136"/>
      <c r="BFT199" s="136"/>
      <c r="BFU199" s="136"/>
      <c r="BFV199" s="136"/>
      <c r="BFW199" s="136"/>
      <c r="BFX199" s="136"/>
      <c r="BFY199" s="136"/>
      <c r="BFZ199" s="136"/>
      <c r="BGA199" s="136"/>
      <c r="BGB199" s="136"/>
      <c r="BGC199" s="136"/>
      <c r="BGD199" s="136"/>
      <c r="BGE199" s="136"/>
      <c r="BGF199" s="136"/>
      <c r="BGG199" s="136"/>
      <c r="BGH199" s="136"/>
      <c r="BGI199" s="136"/>
      <c r="BGJ199" s="136"/>
      <c r="BGK199" s="136"/>
      <c r="BGL199" s="136"/>
      <c r="BGM199" s="136"/>
      <c r="BGN199" s="136"/>
      <c r="BGO199" s="136"/>
      <c r="BGP199" s="136"/>
      <c r="BGQ199" s="136"/>
      <c r="BGR199" s="136"/>
      <c r="BGS199" s="136"/>
      <c r="BGT199" s="136"/>
      <c r="BGU199" s="136"/>
      <c r="BGV199" s="136"/>
      <c r="BGW199" s="136"/>
      <c r="BGX199" s="136"/>
      <c r="BGY199" s="136"/>
      <c r="BGZ199" s="136"/>
      <c r="BHA199" s="136"/>
      <c r="BHB199" s="136"/>
      <c r="BHC199" s="136"/>
      <c r="BHD199" s="136"/>
      <c r="BHE199" s="136"/>
      <c r="BHF199" s="136"/>
      <c r="BHG199" s="136"/>
      <c r="BHH199" s="136"/>
      <c r="BHI199" s="136"/>
      <c r="BHJ199" s="136"/>
      <c r="BHK199" s="136"/>
      <c r="BHL199" s="136"/>
      <c r="BHM199" s="136"/>
      <c r="BHN199" s="136"/>
      <c r="BHO199" s="136"/>
      <c r="BHP199" s="136"/>
      <c r="BHQ199" s="136"/>
      <c r="BHR199" s="136"/>
      <c r="BHS199" s="136"/>
      <c r="BHT199" s="136"/>
      <c r="BHU199" s="136"/>
      <c r="BHV199" s="136"/>
      <c r="BHW199" s="136"/>
      <c r="BHX199" s="136"/>
      <c r="BHY199" s="136"/>
      <c r="BHZ199" s="136"/>
      <c r="BIA199" s="136"/>
      <c r="BIB199" s="136"/>
      <c r="BIC199" s="136"/>
      <c r="BID199" s="136"/>
      <c r="BIE199" s="136"/>
      <c r="BIF199" s="136"/>
      <c r="BIG199" s="136"/>
      <c r="BIH199" s="136"/>
      <c r="BII199" s="136"/>
      <c r="BIJ199" s="136"/>
      <c r="BIK199" s="136"/>
      <c r="BIL199" s="136"/>
      <c r="BIM199" s="136"/>
      <c r="BIN199" s="136"/>
      <c r="BIO199" s="136"/>
      <c r="BIP199" s="136"/>
      <c r="BIQ199" s="136"/>
      <c r="BIR199" s="136"/>
      <c r="BIS199" s="136"/>
      <c r="BIT199" s="136"/>
      <c r="BIU199" s="136"/>
      <c r="BIV199" s="136"/>
      <c r="BIW199" s="136"/>
      <c r="BIX199" s="136"/>
      <c r="BIY199" s="136"/>
      <c r="BIZ199" s="136"/>
      <c r="BJA199" s="136"/>
      <c r="BJB199" s="136"/>
      <c r="BJC199" s="136"/>
      <c r="BJD199" s="136"/>
      <c r="BJE199" s="136"/>
      <c r="BJF199" s="136"/>
      <c r="BJG199" s="136"/>
      <c r="BJH199" s="136"/>
      <c r="BJI199" s="136"/>
      <c r="BJJ199" s="136"/>
      <c r="BJK199" s="136"/>
      <c r="BJL199" s="136"/>
      <c r="BJM199" s="136"/>
      <c r="BJN199" s="136"/>
      <c r="BJO199" s="136"/>
      <c r="BJP199" s="136"/>
      <c r="BJQ199" s="136"/>
      <c r="BJR199" s="136"/>
      <c r="BJS199" s="136"/>
      <c r="BJT199" s="136"/>
      <c r="BJU199" s="136"/>
      <c r="BJV199" s="136"/>
      <c r="BJW199" s="136"/>
      <c r="BJX199" s="136"/>
      <c r="BJY199" s="136"/>
      <c r="BJZ199" s="136"/>
      <c r="BKA199" s="136"/>
      <c r="BKB199" s="136"/>
      <c r="BKC199" s="136"/>
      <c r="BKD199" s="136"/>
      <c r="BKE199" s="136"/>
      <c r="BKF199" s="136"/>
      <c r="BKG199" s="136"/>
      <c r="BKH199" s="136"/>
      <c r="BKI199" s="136"/>
      <c r="BKJ199" s="136"/>
      <c r="BKK199" s="136"/>
      <c r="BKL199" s="136"/>
      <c r="BKM199" s="136"/>
      <c r="BKN199" s="136"/>
      <c r="BKO199" s="136"/>
      <c r="BKP199" s="136"/>
      <c r="BKQ199" s="136"/>
      <c r="BKR199" s="136"/>
      <c r="BKS199" s="136"/>
      <c r="BKT199" s="136"/>
      <c r="BKU199" s="136"/>
      <c r="BKV199" s="136"/>
      <c r="BKW199" s="136"/>
      <c r="BKX199" s="136"/>
      <c r="BKY199" s="136"/>
      <c r="BKZ199" s="136"/>
      <c r="BLA199" s="136"/>
      <c r="BLB199" s="136"/>
      <c r="BLC199" s="136"/>
      <c r="BLD199" s="136"/>
      <c r="BLE199" s="136"/>
      <c r="BLF199" s="136"/>
      <c r="BLG199" s="136"/>
      <c r="BLH199" s="136"/>
      <c r="BLI199" s="136"/>
      <c r="BLJ199" s="136"/>
      <c r="BLK199" s="136"/>
      <c r="BLL199" s="136"/>
      <c r="BLM199" s="136"/>
      <c r="BLN199" s="136"/>
      <c r="BLO199" s="136"/>
      <c r="BLP199" s="136"/>
      <c r="BLQ199" s="136"/>
      <c r="BLR199" s="136"/>
      <c r="BLS199" s="136"/>
      <c r="BLT199" s="136"/>
      <c r="BLU199" s="136"/>
      <c r="BLV199" s="136"/>
      <c r="BLW199" s="136"/>
      <c r="BLX199" s="136"/>
      <c r="BLY199" s="136"/>
      <c r="BLZ199" s="136"/>
      <c r="BMA199" s="136"/>
      <c r="BMB199" s="136"/>
      <c r="BMC199" s="136"/>
      <c r="BMD199" s="136"/>
      <c r="BME199" s="136"/>
      <c r="BMF199" s="136"/>
      <c r="BMG199" s="136"/>
      <c r="BMH199" s="136"/>
      <c r="BMI199" s="136"/>
      <c r="BMJ199" s="136"/>
      <c r="BMK199" s="136"/>
      <c r="BML199" s="136"/>
      <c r="BMM199" s="136"/>
      <c r="BMN199" s="136"/>
      <c r="BMO199" s="136"/>
      <c r="BMP199" s="136"/>
      <c r="BMQ199" s="136"/>
      <c r="BMR199" s="136"/>
      <c r="BMS199" s="136"/>
      <c r="BMT199" s="136"/>
      <c r="BMU199" s="136"/>
      <c r="BMV199" s="136"/>
      <c r="BMW199" s="136"/>
      <c r="BMX199" s="136"/>
      <c r="BMY199" s="136"/>
      <c r="BMZ199" s="136"/>
      <c r="BNA199" s="136"/>
      <c r="BNB199" s="136"/>
      <c r="BNC199" s="136"/>
      <c r="BND199" s="136"/>
      <c r="BNE199" s="136"/>
      <c r="BNF199" s="136"/>
      <c r="BNG199" s="136"/>
      <c r="BNH199" s="136"/>
      <c r="BNI199" s="136"/>
      <c r="BNJ199" s="136"/>
      <c r="BNK199" s="136"/>
      <c r="BNL199" s="136"/>
      <c r="BNM199" s="136"/>
      <c r="BNN199" s="136"/>
      <c r="BNO199" s="136"/>
      <c r="BNP199" s="136"/>
      <c r="BNQ199" s="136"/>
      <c r="BNR199" s="136"/>
      <c r="BNS199" s="136"/>
      <c r="BNT199" s="136"/>
      <c r="BNU199" s="136"/>
      <c r="BNV199" s="136"/>
      <c r="BNW199" s="136"/>
      <c r="BNX199" s="136"/>
      <c r="BNY199" s="136"/>
      <c r="BNZ199" s="136"/>
      <c r="BOA199" s="136"/>
      <c r="BOB199" s="136"/>
      <c r="BOC199" s="136"/>
      <c r="BOD199" s="136"/>
      <c r="BOE199" s="136"/>
      <c r="BOF199" s="136"/>
      <c r="BOG199" s="136"/>
      <c r="BOH199" s="136"/>
      <c r="BOI199" s="136"/>
      <c r="BOJ199" s="136"/>
      <c r="BOK199" s="136"/>
      <c r="BOL199" s="136"/>
      <c r="BOM199" s="136"/>
      <c r="BON199" s="136"/>
      <c r="BOO199" s="136"/>
      <c r="BOP199" s="136"/>
      <c r="BOQ199" s="136"/>
      <c r="BOR199" s="136"/>
      <c r="BOS199" s="136"/>
      <c r="BOT199" s="136"/>
      <c r="BOU199" s="136"/>
      <c r="BOV199" s="136"/>
      <c r="BOW199" s="136"/>
      <c r="BOX199" s="136"/>
      <c r="BOY199" s="136"/>
      <c r="BOZ199" s="136"/>
      <c r="BPA199" s="136"/>
      <c r="BPB199" s="136"/>
      <c r="BPC199" s="136"/>
      <c r="BPD199" s="136"/>
      <c r="BPE199" s="136"/>
      <c r="BPF199" s="136"/>
      <c r="BPG199" s="136"/>
      <c r="BPH199" s="136"/>
      <c r="BPI199" s="136"/>
      <c r="BPJ199" s="136"/>
      <c r="BPK199" s="136"/>
      <c r="BPL199" s="136"/>
      <c r="BPM199" s="136"/>
      <c r="BPN199" s="136"/>
      <c r="BPO199" s="136"/>
      <c r="BPP199" s="136"/>
      <c r="BPQ199" s="136"/>
      <c r="BPR199" s="136"/>
      <c r="BPS199" s="136"/>
      <c r="BPT199" s="136"/>
      <c r="BPU199" s="136"/>
      <c r="BPV199" s="136"/>
      <c r="BPW199" s="136"/>
      <c r="BPX199" s="136"/>
      <c r="BPY199" s="136"/>
      <c r="BPZ199" s="136"/>
      <c r="BQA199" s="136"/>
      <c r="BQB199" s="136"/>
      <c r="BQC199" s="136"/>
      <c r="BQD199" s="136"/>
      <c r="BQE199" s="136"/>
      <c r="BQF199" s="136"/>
      <c r="BQG199" s="136"/>
      <c r="BQH199" s="136"/>
      <c r="BQI199" s="136"/>
      <c r="BQJ199" s="136"/>
      <c r="BQK199" s="136"/>
      <c r="BQL199" s="136"/>
      <c r="BQM199" s="136"/>
      <c r="BQN199" s="136"/>
      <c r="BQO199" s="136"/>
      <c r="BQP199" s="136"/>
      <c r="BQQ199" s="136"/>
      <c r="BQR199" s="136"/>
      <c r="BQS199" s="136"/>
      <c r="BQT199" s="136"/>
      <c r="BQU199" s="136"/>
      <c r="BQV199" s="136"/>
      <c r="BQW199" s="136"/>
      <c r="BQX199" s="136"/>
      <c r="BQY199" s="136"/>
      <c r="BQZ199" s="136"/>
      <c r="BRA199" s="136"/>
      <c r="BRB199" s="136"/>
      <c r="BRC199" s="136"/>
      <c r="BRD199" s="136"/>
      <c r="BRE199" s="136"/>
      <c r="BRF199" s="136"/>
      <c r="BRG199" s="136"/>
      <c r="BRH199" s="136"/>
      <c r="BRI199" s="136"/>
      <c r="BRJ199" s="136"/>
      <c r="BRK199" s="136"/>
      <c r="BRL199" s="136"/>
      <c r="BRM199" s="136"/>
      <c r="BRN199" s="136"/>
      <c r="BRO199" s="136"/>
      <c r="BRP199" s="136"/>
      <c r="BRQ199" s="136"/>
      <c r="BRR199" s="136"/>
      <c r="BRS199" s="136"/>
      <c r="BRT199" s="136"/>
      <c r="BRU199" s="136"/>
      <c r="BRV199" s="136"/>
      <c r="BRW199" s="136"/>
      <c r="BRX199" s="136"/>
      <c r="BRY199" s="136"/>
      <c r="BRZ199" s="136"/>
      <c r="BSA199" s="136"/>
      <c r="BSB199" s="136"/>
      <c r="BSC199" s="136"/>
      <c r="BSD199" s="136"/>
      <c r="BSE199" s="136"/>
      <c r="BSF199" s="136"/>
      <c r="BSG199" s="136"/>
      <c r="BSH199" s="136"/>
      <c r="BSI199" s="136"/>
      <c r="BSJ199" s="136"/>
      <c r="BSK199" s="136"/>
      <c r="BSL199" s="136"/>
      <c r="BSM199" s="136"/>
      <c r="BSN199" s="136"/>
      <c r="BSO199" s="136"/>
      <c r="BSP199" s="136"/>
      <c r="BSQ199" s="136"/>
      <c r="BSR199" s="136"/>
      <c r="BSS199" s="136"/>
      <c r="BST199" s="136"/>
      <c r="BSU199" s="136"/>
      <c r="BSV199" s="136"/>
      <c r="BSW199" s="136"/>
      <c r="BSX199" s="136"/>
      <c r="BSY199" s="136"/>
      <c r="BSZ199" s="136"/>
      <c r="BTA199" s="136"/>
      <c r="BTB199" s="136"/>
      <c r="BTC199" s="136"/>
      <c r="BTD199" s="136"/>
      <c r="BTE199" s="136"/>
      <c r="BTF199" s="136"/>
      <c r="BTG199" s="136"/>
      <c r="BTH199" s="136"/>
      <c r="BTI199" s="136"/>
      <c r="BTJ199" s="136"/>
      <c r="BTK199" s="136"/>
      <c r="BTL199" s="136"/>
      <c r="BTM199" s="136"/>
      <c r="BTN199" s="136"/>
      <c r="BTO199" s="136"/>
      <c r="BTP199" s="136"/>
      <c r="BTQ199" s="136"/>
      <c r="BTR199" s="136"/>
      <c r="BTS199" s="136"/>
      <c r="BTT199" s="136"/>
      <c r="BTU199" s="136"/>
      <c r="BTV199" s="136"/>
      <c r="BTW199" s="136"/>
      <c r="BTX199" s="136"/>
      <c r="BTY199" s="136"/>
      <c r="BTZ199" s="136"/>
      <c r="BUA199" s="136"/>
      <c r="BUB199" s="136"/>
      <c r="BUC199" s="136"/>
      <c r="BUD199" s="136"/>
      <c r="BUE199" s="136"/>
      <c r="BUF199" s="136"/>
      <c r="BUG199" s="136"/>
      <c r="BUH199" s="136"/>
      <c r="BUI199" s="136"/>
      <c r="BUJ199" s="136"/>
      <c r="BUK199" s="136"/>
      <c r="BUL199" s="136"/>
      <c r="BUM199" s="136"/>
      <c r="BUN199" s="136"/>
      <c r="BUO199" s="136"/>
      <c r="BUP199" s="136"/>
      <c r="BUQ199" s="136"/>
      <c r="BUR199" s="136"/>
      <c r="BUS199" s="136"/>
      <c r="BUT199" s="136"/>
      <c r="BUU199" s="136"/>
      <c r="BUV199" s="136"/>
      <c r="BUW199" s="136"/>
      <c r="BUX199" s="136"/>
      <c r="BUY199" s="136"/>
      <c r="BUZ199" s="136"/>
      <c r="BVA199" s="136"/>
      <c r="BVB199" s="136"/>
      <c r="BVC199" s="136"/>
      <c r="BVD199" s="136"/>
      <c r="BVE199" s="136"/>
      <c r="BVF199" s="136"/>
      <c r="BVG199" s="136"/>
      <c r="BVH199" s="136"/>
      <c r="BVI199" s="136"/>
      <c r="BVJ199" s="136"/>
      <c r="BVK199" s="136"/>
      <c r="BVL199" s="136"/>
      <c r="BVM199" s="136"/>
      <c r="BVN199" s="136"/>
      <c r="BVO199" s="136"/>
      <c r="BVP199" s="136"/>
      <c r="BVQ199" s="136"/>
      <c r="BVR199" s="136"/>
      <c r="BVS199" s="136"/>
      <c r="BVT199" s="136"/>
      <c r="BVU199" s="136"/>
      <c r="BVV199" s="136"/>
      <c r="BVW199" s="136"/>
      <c r="BVX199" s="136"/>
      <c r="BVY199" s="136"/>
      <c r="BVZ199" s="136"/>
      <c r="BWA199" s="136"/>
      <c r="BWB199" s="136"/>
      <c r="BWC199" s="136"/>
      <c r="BWD199" s="136"/>
      <c r="BWE199" s="136"/>
      <c r="BWF199" s="136"/>
      <c r="BWG199" s="136"/>
      <c r="BWH199" s="136"/>
      <c r="BWI199" s="136"/>
      <c r="BWJ199" s="136"/>
      <c r="BWK199" s="136"/>
      <c r="BWL199" s="136"/>
      <c r="BWM199" s="136"/>
      <c r="BWN199" s="136"/>
      <c r="BWO199" s="136"/>
      <c r="BWP199" s="136"/>
      <c r="BWQ199" s="136"/>
      <c r="BWR199" s="136"/>
      <c r="BWS199" s="136"/>
      <c r="BWT199" s="136"/>
      <c r="BWU199" s="136"/>
      <c r="BWV199" s="136"/>
      <c r="BWW199" s="136"/>
      <c r="BWX199" s="136"/>
      <c r="BWY199" s="136"/>
      <c r="BWZ199" s="136"/>
      <c r="BXA199" s="136"/>
      <c r="BXB199" s="136"/>
      <c r="BXC199" s="136"/>
      <c r="BXD199" s="136"/>
      <c r="BXE199" s="136"/>
      <c r="BXF199" s="136"/>
      <c r="BXG199" s="136"/>
      <c r="BXH199" s="136"/>
      <c r="BXI199" s="136"/>
      <c r="BXJ199" s="136"/>
      <c r="BXK199" s="136"/>
      <c r="BXL199" s="136"/>
      <c r="BXM199" s="136"/>
      <c r="BXN199" s="136"/>
      <c r="BXO199" s="136"/>
      <c r="BXP199" s="136"/>
      <c r="BXQ199" s="136"/>
      <c r="BXR199" s="136"/>
      <c r="BXS199" s="136"/>
      <c r="BXT199" s="136"/>
      <c r="BXU199" s="136"/>
      <c r="BXV199" s="136"/>
      <c r="BXW199" s="136"/>
      <c r="BXX199" s="136"/>
      <c r="BXY199" s="136"/>
      <c r="BXZ199" s="136"/>
      <c r="BYA199" s="136"/>
      <c r="BYB199" s="136"/>
      <c r="BYC199" s="136"/>
      <c r="BYD199" s="136"/>
      <c r="BYE199" s="136"/>
      <c r="BYF199" s="136"/>
      <c r="BYG199" s="136"/>
      <c r="BYH199" s="136"/>
      <c r="BYI199" s="136"/>
      <c r="BYJ199" s="136"/>
      <c r="BYK199" s="136"/>
      <c r="BYL199" s="136"/>
      <c r="BYM199" s="136"/>
      <c r="BYN199" s="136"/>
      <c r="BYO199" s="136"/>
      <c r="BYP199" s="136"/>
      <c r="BYQ199" s="136"/>
      <c r="BYR199" s="136"/>
      <c r="BYS199" s="136"/>
      <c r="BYT199" s="136"/>
      <c r="BYU199" s="136"/>
      <c r="BYV199" s="136"/>
      <c r="BYW199" s="136"/>
      <c r="BYX199" s="136"/>
      <c r="BYY199" s="136"/>
      <c r="BYZ199" s="136"/>
      <c r="BZA199" s="136"/>
      <c r="BZB199" s="136"/>
      <c r="BZC199" s="136"/>
      <c r="BZD199" s="136"/>
      <c r="BZE199" s="136"/>
      <c r="BZF199" s="136"/>
      <c r="BZG199" s="136"/>
      <c r="BZH199" s="136"/>
      <c r="BZI199" s="136"/>
      <c r="BZJ199" s="136"/>
      <c r="BZK199" s="136"/>
      <c r="BZL199" s="136"/>
      <c r="BZM199" s="136"/>
      <c r="BZN199" s="136"/>
      <c r="BZO199" s="136"/>
      <c r="BZP199" s="136"/>
      <c r="BZQ199" s="136"/>
      <c r="BZR199" s="136"/>
      <c r="BZS199" s="136"/>
      <c r="BZT199" s="136"/>
      <c r="BZU199" s="136"/>
      <c r="BZV199" s="136"/>
      <c r="BZW199" s="136"/>
      <c r="BZX199" s="136"/>
      <c r="BZY199" s="136"/>
      <c r="BZZ199" s="136"/>
      <c r="CAA199" s="136"/>
      <c r="CAB199" s="136"/>
      <c r="CAC199" s="136"/>
      <c r="CAD199" s="136"/>
      <c r="CAE199" s="136"/>
      <c r="CAF199" s="136"/>
      <c r="CAG199" s="136"/>
      <c r="CAH199" s="136"/>
      <c r="CAI199" s="136"/>
      <c r="CAJ199" s="136"/>
      <c r="CAK199" s="136"/>
      <c r="CAL199" s="136"/>
      <c r="CAM199" s="136"/>
      <c r="CAN199" s="136"/>
      <c r="CAO199" s="136"/>
      <c r="CAP199" s="136"/>
      <c r="CAQ199" s="136"/>
      <c r="CAR199" s="136"/>
      <c r="CAS199" s="136"/>
      <c r="CAT199" s="136"/>
      <c r="CAU199" s="136"/>
      <c r="CAV199" s="136"/>
      <c r="CAW199" s="136"/>
      <c r="CAX199" s="136"/>
      <c r="CAY199" s="136"/>
      <c r="CAZ199" s="136"/>
      <c r="CBA199" s="136"/>
      <c r="CBB199" s="136"/>
      <c r="CBC199" s="136"/>
      <c r="CBD199" s="136"/>
      <c r="CBE199" s="136"/>
      <c r="CBF199" s="136"/>
      <c r="CBG199" s="136"/>
      <c r="CBH199" s="136"/>
      <c r="CBI199" s="136"/>
      <c r="CBJ199" s="136"/>
      <c r="CBK199" s="136"/>
      <c r="CBL199" s="136"/>
      <c r="CBM199" s="136"/>
      <c r="CBN199" s="136"/>
      <c r="CBO199" s="136"/>
      <c r="CBP199" s="136"/>
      <c r="CBQ199" s="136"/>
      <c r="CBR199" s="136"/>
      <c r="CBS199" s="136"/>
      <c r="CBT199" s="136"/>
      <c r="CBU199" s="136"/>
      <c r="CBV199" s="136"/>
      <c r="CBW199" s="136"/>
      <c r="CBX199" s="136"/>
      <c r="CBY199" s="136"/>
      <c r="CBZ199" s="136"/>
      <c r="CCA199" s="136"/>
      <c r="CCB199" s="136"/>
      <c r="CCC199" s="136"/>
      <c r="CCD199" s="136"/>
      <c r="CCE199" s="136"/>
      <c r="CCF199" s="136"/>
      <c r="CCG199" s="136"/>
      <c r="CCH199" s="136"/>
      <c r="CCI199" s="136"/>
      <c r="CCJ199" s="136"/>
      <c r="CCK199" s="136"/>
      <c r="CCL199" s="136"/>
      <c r="CCM199" s="136"/>
      <c r="CCN199" s="136"/>
      <c r="CCO199" s="136"/>
      <c r="CCP199" s="136"/>
      <c r="CCQ199" s="136"/>
      <c r="CCR199" s="136"/>
      <c r="CCS199" s="136"/>
      <c r="CCT199" s="136"/>
      <c r="CCU199" s="136"/>
      <c r="CCV199" s="136"/>
      <c r="CCW199" s="136"/>
      <c r="CCX199" s="136"/>
      <c r="CCY199" s="136"/>
      <c r="CCZ199" s="136"/>
      <c r="CDA199" s="136"/>
      <c r="CDB199" s="136"/>
      <c r="CDC199" s="136"/>
      <c r="CDD199" s="136"/>
      <c r="CDE199" s="136"/>
      <c r="CDF199" s="136"/>
      <c r="CDG199" s="136"/>
      <c r="CDH199" s="136"/>
      <c r="CDI199" s="136"/>
      <c r="CDJ199" s="136"/>
      <c r="CDK199" s="136"/>
      <c r="CDL199" s="136"/>
      <c r="CDM199" s="136"/>
      <c r="CDN199" s="136"/>
      <c r="CDO199" s="136"/>
      <c r="CDP199" s="136"/>
      <c r="CDQ199" s="136"/>
      <c r="CDR199" s="136"/>
      <c r="CDS199" s="136"/>
      <c r="CDT199" s="136"/>
      <c r="CDU199" s="136"/>
      <c r="CDV199" s="136"/>
      <c r="CDW199" s="136"/>
      <c r="CDX199" s="136"/>
      <c r="CDY199" s="136"/>
      <c r="CDZ199" s="136"/>
      <c r="CEA199" s="136"/>
      <c r="CEB199" s="136"/>
      <c r="CEC199" s="136"/>
      <c r="CED199" s="136"/>
      <c r="CEE199" s="136"/>
      <c r="CEF199" s="136"/>
      <c r="CEG199" s="136"/>
      <c r="CEH199" s="136"/>
      <c r="CEI199" s="136"/>
      <c r="CEJ199" s="136"/>
      <c r="CEK199" s="136"/>
      <c r="CEL199" s="136"/>
      <c r="CEM199" s="136"/>
      <c r="CEN199" s="136"/>
      <c r="CEO199" s="136"/>
      <c r="CEP199" s="136"/>
      <c r="CEQ199" s="136"/>
      <c r="CER199" s="136"/>
      <c r="CES199" s="136"/>
      <c r="CET199" s="136"/>
      <c r="CEU199" s="136"/>
      <c r="CEV199" s="136"/>
      <c r="CEW199" s="136"/>
      <c r="CEX199" s="136"/>
      <c r="CEY199" s="136"/>
      <c r="CEZ199" s="136"/>
      <c r="CFA199" s="136"/>
      <c r="CFB199" s="136"/>
      <c r="CFC199" s="136"/>
      <c r="CFD199" s="136"/>
      <c r="CFE199" s="136"/>
      <c r="CFF199" s="136"/>
      <c r="CFG199" s="136"/>
      <c r="CFH199" s="136"/>
      <c r="CFI199" s="136"/>
      <c r="CFJ199" s="136"/>
      <c r="CFK199" s="136"/>
      <c r="CFL199" s="136"/>
      <c r="CFM199" s="136"/>
      <c r="CFN199" s="136"/>
      <c r="CFO199" s="136"/>
      <c r="CFP199" s="136"/>
      <c r="CFQ199" s="136"/>
      <c r="CFR199" s="136"/>
      <c r="CFS199" s="136"/>
      <c r="CFT199" s="136"/>
      <c r="CFU199" s="136"/>
      <c r="CFV199" s="136"/>
      <c r="CFW199" s="136"/>
      <c r="CFX199" s="136"/>
      <c r="CFY199" s="136"/>
      <c r="CFZ199" s="136"/>
      <c r="CGA199" s="136"/>
      <c r="CGB199" s="136"/>
      <c r="CGC199" s="136"/>
      <c r="CGD199" s="136"/>
      <c r="CGE199" s="136"/>
      <c r="CGF199" s="136"/>
      <c r="CGG199" s="136"/>
      <c r="CGH199" s="136"/>
      <c r="CGI199" s="136"/>
      <c r="CGJ199" s="136"/>
      <c r="CGK199" s="136"/>
      <c r="CGL199" s="136"/>
      <c r="CGM199" s="136"/>
      <c r="CGN199" s="136"/>
      <c r="CGO199" s="136"/>
      <c r="CGP199" s="136"/>
      <c r="CGQ199" s="136"/>
      <c r="CGR199" s="136"/>
      <c r="CGS199" s="136"/>
      <c r="CGT199" s="136"/>
      <c r="CGU199" s="136"/>
      <c r="CGV199" s="136"/>
      <c r="CGW199" s="136"/>
      <c r="CGX199" s="136"/>
      <c r="CGY199" s="136"/>
      <c r="CGZ199" s="136"/>
      <c r="CHA199" s="136"/>
      <c r="CHB199" s="136"/>
      <c r="CHC199" s="136"/>
      <c r="CHD199" s="136"/>
      <c r="CHE199" s="136"/>
      <c r="CHF199" s="136"/>
      <c r="CHG199" s="136"/>
      <c r="CHH199" s="136"/>
      <c r="CHI199" s="136"/>
      <c r="CHJ199" s="136"/>
      <c r="CHK199" s="136"/>
      <c r="CHL199" s="136"/>
      <c r="CHM199" s="136"/>
      <c r="CHN199" s="136"/>
      <c r="CHO199" s="136"/>
      <c r="CHP199" s="136"/>
      <c r="CHQ199" s="136"/>
      <c r="CHR199" s="136"/>
      <c r="CHS199" s="136"/>
      <c r="CHT199" s="136"/>
      <c r="CHU199" s="136"/>
      <c r="CHV199" s="136"/>
      <c r="CHW199" s="136"/>
      <c r="CHX199" s="136"/>
      <c r="CHY199" s="136"/>
      <c r="CHZ199" s="136"/>
      <c r="CIA199" s="136"/>
      <c r="CIB199" s="136"/>
      <c r="CIC199" s="136"/>
      <c r="CID199" s="136"/>
      <c r="CIE199" s="136"/>
      <c r="CIF199" s="136"/>
      <c r="CIG199" s="136"/>
      <c r="CIH199" s="136"/>
      <c r="CII199" s="136"/>
      <c r="CIJ199" s="136"/>
      <c r="CIK199" s="136"/>
      <c r="CIL199" s="136"/>
      <c r="CIM199" s="136"/>
      <c r="CIN199" s="136"/>
      <c r="CIO199" s="136"/>
      <c r="CIP199" s="136"/>
      <c r="CIQ199" s="136"/>
      <c r="CIR199" s="136"/>
      <c r="CIS199" s="136"/>
      <c r="CIT199" s="136"/>
      <c r="CIU199" s="136"/>
      <c r="CIV199" s="136"/>
      <c r="CIW199" s="136"/>
      <c r="CIX199" s="136"/>
      <c r="CIY199" s="136"/>
      <c r="CIZ199" s="136"/>
      <c r="CJA199" s="136"/>
      <c r="CJB199" s="136"/>
      <c r="CJC199" s="136"/>
      <c r="CJD199" s="136"/>
      <c r="CJE199" s="136"/>
      <c r="CJF199" s="136"/>
      <c r="CJG199" s="136"/>
      <c r="CJH199" s="136"/>
      <c r="CJI199" s="136"/>
      <c r="CJJ199" s="136"/>
      <c r="CJK199" s="136"/>
      <c r="CJL199" s="136"/>
      <c r="CJM199" s="136"/>
      <c r="CJN199" s="136"/>
      <c r="CJO199" s="136"/>
      <c r="CJP199" s="136"/>
      <c r="CJQ199" s="136"/>
      <c r="CJR199" s="136"/>
      <c r="CJS199" s="136"/>
      <c r="CJT199" s="136"/>
      <c r="CJU199" s="136"/>
      <c r="CJV199" s="136"/>
      <c r="CJW199" s="136"/>
      <c r="CJX199" s="136"/>
      <c r="CJY199" s="136"/>
      <c r="CJZ199" s="136"/>
      <c r="CKA199" s="136"/>
      <c r="CKB199" s="136"/>
      <c r="CKC199" s="136"/>
      <c r="CKD199" s="136"/>
      <c r="CKE199" s="136"/>
      <c r="CKF199" s="136"/>
      <c r="CKG199" s="136"/>
      <c r="CKH199" s="136"/>
      <c r="CKI199" s="136"/>
      <c r="CKJ199" s="136"/>
      <c r="CKK199" s="136"/>
      <c r="CKL199" s="136"/>
      <c r="CKM199" s="136"/>
      <c r="CKN199" s="136"/>
      <c r="CKO199" s="136"/>
      <c r="CKP199" s="136"/>
      <c r="CKQ199" s="136"/>
      <c r="CKR199" s="136"/>
      <c r="CKS199" s="136"/>
      <c r="CKT199" s="136"/>
      <c r="CKU199" s="136"/>
      <c r="CKV199" s="136"/>
      <c r="CKW199" s="136"/>
      <c r="CKX199" s="136"/>
      <c r="CKY199" s="136"/>
      <c r="CKZ199" s="136"/>
      <c r="CLA199" s="136"/>
      <c r="CLB199" s="136"/>
      <c r="CLC199" s="136"/>
      <c r="CLD199" s="136"/>
      <c r="CLE199" s="136"/>
      <c r="CLF199" s="136"/>
      <c r="CLG199" s="136"/>
      <c r="CLH199" s="136"/>
      <c r="CLI199" s="136"/>
      <c r="CLJ199" s="136"/>
      <c r="CLK199" s="136"/>
      <c r="CLL199" s="136"/>
      <c r="CLM199" s="136"/>
      <c r="CLN199" s="136"/>
      <c r="CLO199" s="136"/>
      <c r="CLP199" s="136"/>
      <c r="CLQ199" s="136"/>
      <c r="CLR199" s="136"/>
      <c r="CLS199" s="136"/>
      <c r="CLT199" s="136"/>
      <c r="CLU199" s="136"/>
      <c r="CLV199" s="136"/>
      <c r="CLW199" s="136"/>
      <c r="CLX199" s="136"/>
      <c r="CLY199" s="136"/>
      <c r="CLZ199" s="136"/>
      <c r="CMA199" s="136"/>
      <c r="CMB199" s="136"/>
      <c r="CMC199" s="136"/>
      <c r="CMD199" s="136"/>
      <c r="CME199" s="136"/>
      <c r="CMF199" s="136"/>
      <c r="CMG199" s="136"/>
      <c r="CMH199" s="136"/>
      <c r="CMI199" s="136"/>
      <c r="CMJ199" s="136"/>
      <c r="CMK199" s="136"/>
      <c r="CML199" s="136"/>
      <c r="CMM199" s="136"/>
      <c r="CMN199" s="136"/>
      <c r="CMO199" s="136"/>
      <c r="CMP199" s="136"/>
      <c r="CMQ199" s="136"/>
      <c r="CMR199" s="136"/>
      <c r="CMS199" s="136"/>
      <c r="CMT199" s="136"/>
      <c r="CMU199" s="136"/>
      <c r="CMV199" s="136"/>
      <c r="CMW199" s="136"/>
      <c r="CMX199" s="136"/>
      <c r="CMY199" s="136"/>
      <c r="CMZ199" s="136"/>
      <c r="CNA199" s="136"/>
      <c r="CNB199" s="136"/>
      <c r="CNC199" s="136"/>
      <c r="CND199" s="136"/>
      <c r="CNE199" s="136"/>
      <c r="CNF199" s="136"/>
      <c r="CNG199" s="136"/>
      <c r="CNH199" s="136"/>
      <c r="CNI199" s="136"/>
      <c r="CNJ199" s="136"/>
      <c r="CNK199" s="136"/>
      <c r="CNL199" s="136"/>
      <c r="CNM199" s="136"/>
      <c r="CNN199" s="136"/>
      <c r="CNO199" s="136"/>
      <c r="CNP199" s="136"/>
      <c r="CNQ199" s="136"/>
      <c r="CNR199" s="136"/>
      <c r="CNS199" s="136"/>
      <c r="CNT199" s="136"/>
      <c r="CNU199" s="136"/>
      <c r="CNV199" s="136"/>
      <c r="CNW199" s="136"/>
      <c r="CNX199" s="136"/>
      <c r="CNY199" s="136"/>
      <c r="CNZ199" s="136"/>
      <c r="COA199" s="136"/>
      <c r="COB199" s="136"/>
      <c r="COC199" s="136"/>
      <c r="COD199" s="136"/>
      <c r="COE199" s="136"/>
      <c r="COF199" s="136"/>
      <c r="COG199" s="136"/>
      <c r="COH199" s="136"/>
      <c r="COI199" s="136"/>
      <c r="COJ199" s="136"/>
      <c r="COK199" s="136"/>
      <c r="COL199" s="136"/>
      <c r="COM199" s="136"/>
      <c r="CON199" s="136"/>
      <c r="COO199" s="136"/>
      <c r="COP199" s="136"/>
      <c r="COQ199" s="136"/>
      <c r="COR199" s="136"/>
      <c r="COS199" s="136"/>
      <c r="COT199" s="136"/>
      <c r="COU199" s="136"/>
      <c r="COV199" s="136"/>
      <c r="COW199" s="136"/>
      <c r="COX199" s="136"/>
      <c r="COY199" s="136"/>
      <c r="COZ199" s="136"/>
      <c r="CPA199" s="136"/>
      <c r="CPB199" s="136"/>
      <c r="CPC199" s="136"/>
      <c r="CPD199" s="136"/>
      <c r="CPE199" s="136"/>
      <c r="CPF199" s="136"/>
      <c r="CPG199" s="136"/>
      <c r="CPH199" s="136"/>
      <c r="CPI199" s="136"/>
      <c r="CPJ199" s="136"/>
      <c r="CPK199" s="136"/>
      <c r="CPL199" s="136"/>
      <c r="CPM199" s="136"/>
      <c r="CPN199" s="136"/>
      <c r="CPO199" s="136"/>
      <c r="CPP199" s="136"/>
      <c r="CPQ199" s="136"/>
      <c r="CPR199" s="136"/>
      <c r="CPS199" s="136"/>
      <c r="CPT199" s="136"/>
      <c r="CPU199" s="136"/>
      <c r="CPV199" s="136"/>
      <c r="CPW199" s="136"/>
      <c r="CPX199" s="136"/>
      <c r="CPY199" s="136"/>
      <c r="CPZ199" s="136"/>
      <c r="CQA199" s="136"/>
      <c r="CQB199" s="136"/>
      <c r="CQC199" s="136"/>
      <c r="CQD199" s="136"/>
      <c r="CQE199" s="136"/>
      <c r="CQF199" s="136"/>
      <c r="CQG199" s="136"/>
      <c r="CQH199" s="136"/>
      <c r="CQI199" s="136"/>
      <c r="CQJ199" s="136"/>
      <c r="CQK199" s="136"/>
      <c r="CQL199" s="136"/>
      <c r="CQM199" s="136"/>
      <c r="CQN199" s="136"/>
      <c r="CQO199" s="136"/>
      <c r="CQP199" s="136"/>
      <c r="CQQ199" s="136"/>
      <c r="CQR199" s="136"/>
      <c r="CQS199" s="136"/>
      <c r="CQT199" s="136"/>
      <c r="CQU199" s="136"/>
      <c r="CQV199" s="136"/>
      <c r="CQW199" s="136"/>
      <c r="CQX199" s="136"/>
      <c r="CQY199" s="136"/>
      <c r="CQZ199" s="136"/>
      <c r="CRA199" s="136"/>
      <c r="CRB199" s="136"/>
      <c r="CRC199" s="136"/>
      <c r="CRD199" s="136"/>
      <c r="CRE199" s="136"/>
      <c r="CRF199" s="136"/>
      <c r="CRG199" s="136"/>
      <c r="CRH199" s="136"/>
      <c r="CRI199" s="136"/>
      <c r="CRJ199" s="136"/>
      <c r="CRK199" s="136"/>
      <c r="CRL199" s="136"/>
      <c r="CRM199" s="136"/>
      <c r="CRN199" s="136"/>
      <c r="CRO199" s="136"/>
      <c r="CRP199" s="136"/>
      <c r="CRQ199" s="136"/>
      <c r="CRR199" s="136"/>
      <c r="CRS199" s="136"/>
      <c r="CRT199" s="136"/>
      <c r="CRU199" s="136"/>
      <c r="CRV199" s="136"/>
      <c r="CRW199" s="136"/>
      <c r="CRX199" s="136"/>
      <c r="CRY199" s="136"/>
      <c r="CRZ199" s="136"/>
      <c r="CSA199" s="136"/>
      <c r="CSB199" s="136"/>
      <c r="CSC199" s="136"/>
      <c r="CSD199" s="136"/>
      <c r="CSE199" s="136"/>
      <c r="CSF199" s="136"/>
      <c r="CSG199" s="136"/>
      <c r="CSH199" s="136"/>
      <c r="CSI199" s="136"/>
      <c r="CSJ199" s="136"/>
      <c r="CSK199" s="136"/>
      <c r="CSL199" s="136"/>
      <c r="CSM199" s="136"/>
      <c r="CSN199" s="136"/>
      <c r="CSO199" s="136"/>
      <c r="CSP199" s="136"/>
      <c r="CSQ199" s="136"/>
      <c r="CSR199" s="136"/>
      <c r="CSS199" s="136"/>
      <c r="CST199" s="136"/>
      <c r="CSU199" s="136"/>
      <c r="CSV199" s="136"/>
      <c r="CSW199" s="136"/>
      <c r="CSX199" s="136"/>
      <c r="CSY199" s="136"/>
      <c r="CSZ199" s="136"/>
      <c r="CTA199" s="136"/>
      <c r="CTB199" s="136"/>
      <c r="CTC199" s="136"/>
      <c r="CTD199" s="136"/>
      <c r="CTE199" s="136"/>
      <c r="CTF199" s="136"/>
      <c r="CTG199" s="136"/>
      <c r="CTH199" s="136"/>
      <c r="CTI199" s="136"/>
      <c r="CTJ199" s="136"/>
      <c r="CTK199" s="136"/>
      <c r="CTL199" s="136"/>
      <c r="CTM199" s="136"/>
      <c r="CTN199" s="136"/>
      <c r="CTO199" s="136"/>
      <c r="CTP199" s="136"/>
      <c r="CTQ199" s="136"/>
      <c r="CTR199" s="136"/>
      <c r="CTS199" s="136"/>
      <c r="CTT199" s="136"/>
      <c r="CTU199" s="136"/>
      <c r="CTV199" s="136"/>
      <c r="CTW199" s="136"/>
      <c r="CTX199" s="136"/>
      <c r="CTY199" s="136"/>
      <c r="CTZ199" s="136"/>
      <c r="CUA199" s="136"/>
      <c r="CUB199" s="136"/>
      <c r="CUC199" s="136"/>
      <c r="CUD199" s="136"/>
      <c r="CUE199" s="136"/>
      <c r="CUF199" s="136"/>
      <c r="CUG199" s="136"/>
      <c r="CUH199" s="136"/>
      <c r="CUI199" s="136"/>
      <c r="CUJ199" s="136"/>
      <c r="CUK199" s="136"/>
      <c r="CUL199" s="136"/>
      <c r="CUM199" s="136"/>
      <c r="CUN199" s="136"/>
      <c r="CUO199" s="136"/>
      <c r="CUP199" s="136"/>
      <c r="CUQ199" s="136"/>
      <c r="CUR199" s="136"/>
      <c r="CUS199" s="136"/>
      <c r="CUT199" s="136"/>
      <c r="CUU199" s="136"/>
      <c r="CUV199" s="136"/>
      <c r="CUW199" s="136"/>
      <c r="CUX199" s="136"/>
      <c r="CUY199" s="136"/>
      <c r="CUZ199" s="136"/>
      <c r="CVA199" s="136"/>
      <c r="CVB199" s="136"/>
      <c r="CVC199" s="136"/>
      <c r="CVD199" s="136"/>
      <c r="CVE199" s="136"/>
      <c r="CVF199" s="136"/>
      <c r="CVG199" s="136"/>
      <c r="CVH199" s="136"/>
      <c r="CVI199" s="136"/>
      <c r="CVJ199" s="136"/>
      <c r="CVK199" s="136"/>
      <c r="CVL199" s="136"/>
      <c r="CVM199" s="136"/>
      <c r="CVN199" s="136"/>
      <c r="CVO199" s="136"/>
      <c r="CVP199" s="136"/>
      <c r="CVQ199" s="136"/>
      <c r="CVR199" s="136"/>
      <c r="CVS199" s="136"/>
      <c r="CVT199" s="136"/>
      <c r="CVU199" s="136"/>
      <c r="CVV199" s="136"/>
      <c r="CVW199" s="136"/>
      <c r="CVX199" s="136"/>
      <c r="CVY199" s="136"/>
      <c r="CVZ199" s="136"/>
      <c r="CWA199" s="136"/>
      <c r="CWB199" s="136"/>
      <c r="CWC199" s="136"/>
      <c r="CWD199" s="136"/>
      <c r="CWE199" s="136"/>
      <c r="CWF199" s="136"/>
      <c r="CWG199" s="136"/>
      <c r="CWH199" s="136"/>
      <c r="CWI199" s="136"/>
      <c r="CWJ199" s="136"/>
      <c r="CWK199" s="136"/>
      <c r="CWL199" s="136"/>
      <c r="CWM199" s="136"/>
      <c r="CWN199" s="136"/>
      <c r="CWO199" s="136"/>
      <c r="CWP199" s="136"/>
      <c r="CWQ199" s="136"/>
      <c r="CWR199" s="136"/>
      <c r="CWS199" s="136"/>
      <c r="CWT199" s="136"/>
      <c r="CWU199" s="136"/>
      <c r="CWV199" s="136"/>
      <c r="CWW199" s="136"/>
      <c r="CWX199" s="136"/>
      <c r="CWY199" s="136"/>
      <c r="CWZ199" s="136"/>
      <c r="CXA199" s="136"/>
      <c r="CXB199" s="136"/>
      <c r="CXC199" s="136"/>
      <c r="CXD199" s="136"/>
      <c r="CXE199" s="136"/>
      <c r="CXF199" s="136"/>
      <c r="CXG199" s="136"/>
      <c r="CXH199" s="136"/>
      <c r="CXI199" s="136"/>
      <c r="CXJ199" s="136"/>
      <c r="CXK199" s="136"/>
      <c r="CXL199" s="136"/>
      <c r="CXM199" s="136"/>
      <c r="CXN199" s="136"/>
      <c r="CXO199" s="136"/>
      <c r="CXP199" s="136"/>
      <c r="CXQ199" s="136"/>
      <c r="CXR199" s="136"/>
      <c r="CXS199" s="136"/>
      <c r="CXT199" s="136"/>
      <c r="CXU199" s="136"/>
      <c r="CXV199" s="136"/>
      <c r="CXW199" s="136"/>
      <c r="CXX199" s="136"/>
      <c r="CXY199" s="136"/>
      <c r="CXZ199" s="136"/>
      <c r="CYA199" s="136"/>
      <c r="CYB199" s="136"/>
      <c r="CYC199" s="136"/>
      <c r="CYD199" s="136"/>
      <c r="CYE199" s="136"/>
      <c r="CYF199" s="136"/>
      <c r="CYG199" s="136"/>
      <c r="CYH199" s="136"/>
      <c r="CYI199" s="136"/>
      <c r="CYJ199" s="136"/>
      <c r="CYK199" s="136"/>
      <c r="CYL199" s="136"/>
      <c r="CYM199" s="136"/>
      <c r="CYN199" s="136"/>
      <c r="CYO199" s="136"/>
      <c r="CYP199" s="136"/>
      <c r="CYQ199" s="136"/>
      <c r="CYR199" s="136"/>
      <c r="CYS199" s="136"/>
      <c r="CYT199" s="136"/>
      <c r="CYU199" s="136"/>
      <c r="CYV199" s="136"/>
      <c r="CYW199" s="136"/>
      <c r="CYX199" s="136"/>
      <c r="CYY199" s="136"/>
      <c r="CYZ199" s="136"/>
      <c r="CZA199" s="136"/>
      <c r="CZB199" s="136"/>
      <c r="CZC199" s="136"/>
      <c r="CZD199" s="136"/>
      <c r="CZE199" s="136"/>
      <c r="CZF199" s="136"/>
      <c r="CZG199" s="136"/>
      <c r="CZH199" s="136"/>
      <c r="CZI199" s="136"/>
      <c r="CZJ199" s="136"/>
      <c r="CZK199" s="136"/>
      <c r="CZL199" s="136"/>
      <c r="CZM199" s="136"/>
      <c r="CZN199" s="136"/>
      <c r="CZO199" s="136"/>
      <c r="CZP199" s="136"/>
      <c r="CZQ199" s="136"/>
      <c r="CZR199" s="136"/>
      <c r="CZS199" s="136"/>
      <c r="CZT199" s="136"/>
      <c r="CZU199" s="136"/>
      <c r="CZV199" s="136"/>
      <c r="CZW199" s="136"/>
      <c r="CZX199" s="136"/>
      <c r="CZY199" s="136"/>
      <c r="CZZ199" s="136"/>
      <c r="DAA199" s="136"/>
      <c r="DAB199" s="136"/>
      <c r="DAC199" s="136"/>
      <c r="DAD199" s="136"/>
      <c r="DAE199" s="136"/>
      <c r="DAF199" s="136"/>
      <c r="DAG199" s="136"/>
      <c r="DAH199" s="136"/>
      <c r="DAI199" s="136"/>
      <c r="DAJ199" s="136"/>
      <c r="DAK199" s="136"/>
      <c r="DAL199" s="136"/>
      <c r="DAM199" s="136"/>
      <c r="DAN199" s="136"/>
      <c r="DAO199" s="136"/>
      <c r="DAP199" s="136"/>
      <c r="DAQ199" s="136"/>
      <c r="DAR199" s="136"/>
      <c r="DAS199" s="136"/>
      <c r="DAT199" s="136"/>
      <c r="DAU199" s="136"/>
      <c r="DAV199" s="136"/>
      <c r="DAW199" s="136"/>
      <c r="DAX199" s="136"/>
      <c r="DAY199" s="136"/>
      <c r="DAZ199" s="136"/>
      <c r="DBA199" s="136"/>
      <c r="DBB199" s="136"/>
      <c r="DBC199" s="136"/>
      <c r="DBD199" s="136"/>
      <c r="DBE199" s="136"/>
      <c r="DBF199" s="136"/>
      <c r="DBG199" s="136"/>
      <c r="DBH199" s="136"/>
      <c r="DBI199" s="136"/>
      <c r="DBJ199" s="136"/>
      <c r="DBK199" s="136"/>
      <c r="DBL199" s="136"/>
      <c r="DBM199" s="136"/>
      <c r="DBN199" s="136"/>
      <c r="DBO199" s="136"/>
      <c r="DBP199" s="136"/>
      <c r="DBQ199" s="136"/>
      <c r="DBR199" s="136"/>
      <c r="DBS199" s="136"/>
      <c r="DBT199" s="136"/>
      <c r="DBU199" s="136"/>
      <c r="DBV199" s="136"/>
      <c r="DBW199" s="136"/>
      <c r="DBX199" s="136"/>
      <c r="DBY199" s="136"/>
      <c r="DBZ199" s="136"/>
      <c r="DCA199" s="136"/>
      <c r="DCB199" s="136"/>
      <c r="DCC199" s="136"/>
      <c r="DCD199" s="136"/>
      <c r="DCE199" s="136"/>
      <c r="DCF199" s="136"/>
      <c r="DCG199" s="136"/>
      <c r="DCH199" s="136"/>
      <c r="DCI199" s="136"/>
      <c r="DCJ199" s="136"/>
      <c r="DCK199" s="136"/>
      <c r="DCL199" s="136"/>
      <c r="DCM199" s="136"/>
      <c r="DCN199" s="136"/>
      <c r="DCO199" s="136"/>
      <c r="DCP199" s="136"/>
      <c r="DCQ199" s="136"/>
      <c r="DCR199" s="136"/>
      <c r="DCS199" s="136"/>
      <c r="DCT199" s="136"/>
      <c r="DCU199" s="136"/>
      <c r="DCV199" s="136"/>
      <c r="DCW199" s="136"/>
      <c r="DCX199" s="136"/>
      <c r="DCY199" s="136"/>
      <c r="DCZ199" s="136"/>
      <c r="DDA199" s="136"/>
      <c r="DDB199" s="136"/>
      <c r="DDC199" s="136"/>
      <c r="DDD199" s="136"/>
      <c r="DDE199" s="136"/>
      <c r="DDF199" s="136"/>
      <c r="DDG199" s="136"/>
      <c r="DDH199" s="136"/>
      <c r="DDI199" s="136"/>
      <c r="DDJ199" s="136"/>
      <c r="DDK199" s="136"/>
      <c r="DDL199" s="136"/>
      <c r="DDM199" s="136"/>
      <c r="DDN199" s="136"/>
      <c r="DDO199" s="136"/>
      <c r="DDP199" s="136"/>
      <c r="DDQ199" s="136"/>
      <c r="DDR199" s="136"/>
      <c r="DDS199" s="136"/>
      <c r="DDT199" s="136"/>
      <c r="DDU199" s="136"/>
      <c r="DDV199" s="136"/>
      <c r="DDW199" s="136"/>
      <c r="DDX199" s="136"/>
      <c r="DDY199" s="136"/>
      <c r="DDZ199" s="136"/>
      <c r="DEA199" s="136"/>
      <c r="DEB199" s="136"/>
      <c r="DEC199" s="136"/>
      <c r="DED199" s="136"/>
      <c r="DEE199" s="136"/>
      <c r="DEF199" s="136"/>
      <c r="DEG199" s="136"/>
      <c r="DEH199" s="136"/>
      <c r="DEI199" s="136"/>
      <c r="DEJ199" s="136"/>
      <c r="DEK199" s="136"/>
      <c r="DEL199" s="136"/>
      <c r="DEM199" s="136"/>
      <c r="DEN199" s="136"/>
      <c r="DEO199" s="136"/>
      <c r="DEP199" s="136"/>
      <c r="DEQ199" s="136"/>
      <c r="DER199" s="136"/>
      <c r="DES199" s="136"/>
      <c r="DET199" s="136"/>
      <c r="DEU199" s="136"/>
      <c r="DEV199" s="136"/>
      <c r="DEW199" s="136"/>
      <c r="DEX199" s="136"/>
      <c r="DEY199" s="136"/>
      <c r="DEZ199" s="136"/>
      <c r="DFA199" s="136"/>
      <c r="DFB199" s="136"/>
      <c r="DFC199" s="136"/>
      <c r="DFD199" s="136"/>
      <c r="DFE199" s="136"/>
      <c r="DFF199" s="136"/>
      <c r="DFG199" s="136"/>
      <c r="DFH199" s="136"/>
      <c r="DFI199" s="136"/>
      <c r="DFJ199" s="136"/>
      <c r="DFK199" s="136"/>
      <c r="DFL199" s="136"/>
      <c r="DFM199" s="136"/>
      <c r="DFN199" s="136"/>
      <c r="DFO199" s="136"/>
      <c r="DFP199" s="136"/>
      <c r="DFQ199" s="136"/>
      <c r="DFR199" s="136"/>
      <c r="DFS199" s="136"/>
      <c r="DFT199" s="136"/>
      <c r="DFU199" s="136"/>
      <c r="DFV199" s="136"/>
      <c r="DFW199" s="136"/>
      <c r="DFX199" s="136"/>
      <c r="DFY199" s="136"/>
      <c r="DFZ199" s="136"/>
      <c r="DGA199" s="136"/>
      <c r="DGB199" s="136"/>
      <c r="DGC199" s="136"/>
      <c r="DGD199" s="136"/>
      <c r="DGE199" s="136"/>
      <c r="DGF199" s="136"/>
      <c r="DGG199" s="136"/>
      <c r="DGH199" s="136"/>
      <c r="DGI199" s="136"/>
      <c r="DGJ199" s="136"/>
      <c r="DGK199" s="136"/>
      <c r="DGL199" s="136"/>
      <c r="DGM199" s="136"/>
      <c r="DGN199" s="136"/>
      <c r="DGO199" s="136"/>
      <c r="DGP199" s="136"/>
      <c r="DGQ199" s="136"/>
      <c r="DGR199" s="136"/>
      <c r="DGS199" s="136"/>
      <c r="DGT199" s="136"/>
      <c r="DGU199" s="136"/>
      <c r="DGV199" s="136"/>
      <c r="DGW199" s="136"/>
      <c r="DGX199" s="136"/>
      <c r="DGY199" s="136"/>
      <c r="DGZ199" s="136"/>
      <c r="DHA199" s="136"/>
      <c r="DHB199" s="136"/>
      <c r="DHC199" s="136"/>
      <c r="DHD199" s="136"/>
      <c r="DHE199" s="136"/>
      <c r="DHF199" s="136"/>
      <c r="DHG199" s="136"/>
      <c r="DHH199" s="136"/>
      <c r="DHI199" s="136"/>
      <c r="DHJ199" s="136"/>
      <c r="DHK199" s="136"/>
      <c r="DHL199" s="136"/>
      <c r="DHM199" s="136"/>
      <c r="DHN199" s="136"/>
      <c r="DHO199" s="136"/>
      <c r="DHP199" s="136"/>
      <c r="DHQ199" s="136"/>
      <c r="DHR199" s="136"/>
      <c r="DHS199" s="136"/>
      <c r="DHT199" s="136"/>
      <c r="DHU199" s="136"/>
      <c r="DHV199" s="136"/>
      <c r="DHW199" s="136"/>
      <c r="DHX199" s="136"/>
      <c r="DHY199" s="136"/>
      <c r="DHZ199" s="136"/>
      <c r="DIA199" s="136"/>
      <c r="DIB199" s="136"/>
      <c r="DIC199" s="136"/>
      <c r="DID199" s="136"/>
      <c r="DIE199" s="136"/>
      <c r="DIF199" s="136"/>
      <c r="DIG199" s="136"/>
      <c r="DIH199" s="136"/>
      <c r="DII199" s="136"/>
      <c r="DIJ199" s="136"/>
      <c r="DIK199" s="136"/>
      <c r="DIL199" s="136"/>
      <c r="DIM199" s="136"/>
      <c r="DIN199" s="136"/>
      <c r="DIO199" s="136"/>
      <c r="DIP199" s="136"/>
      <c r="DIQ199" s="136"/>
      <c r="DIR199" s="136"/>
      <c r="DIS199" s="136"/>
      <c r="DIT199" s="136"/>
      <c r="DIU199" s="136"/>
      <c r="DIV199" s="136"/>
      <c r="DIW199" s="136"/>
      <c r="DIX199" s="136"/>
      <c r="DIY199" s="136"/>
      <c r="DIZ199" s="136"/>
      <c r="DJA199" s="136"/>
      <c r="DJB199" s="136"/>
      <c r="DJC199" s="136"/>
      <c r="DJD199" s="136"/>
      <c r="DJE199" s="136"/>
      <c r="DJF199" s="136"/>
      <c r="DJG199" s="136"/>
      <c r="DJH199" s="136"/>
      <c r="DJI199" s="136"/>
      <c r="DJJ199" s="136"/>
      <c r="DJK199" s="136"/>
      <c r="DJL199" s="136"/>
      <c r="DJM199" s="136"/>
      <c r="DJN199" s="136"/>
      <c r="DJO199" s="136"/>
      <c r="DJP199" s="136"/>
      <c r="DJQ199" s="136"/>
      <c r="DJR199" s="136"/>
      <c r="DJS199" s="136"/>
      <c r="DJT199" s="136"/>
      <c r="DJU199" s="136"/>
      <c r="DJV199" s="136"/>
      <c r="DJW199" s="136"/>
      <c r="DJX199" s="136"/>
      <c r="DJY199" s="136"/>
      <c r="DJZ199" s="136"/>
      <c r="DKA199" s="136"/>
      <c r="DKB199" s="136"/>
      <c r="DKC199" s="136"/>
      <c r="DKD199" s="136"/>
      <c r="DKE199" s="136"/>
      <c r="DKF199" s="136"/>
      <c r="DKG199" s="136"/>
      <c r="DKH199" s="136"/>
      <c r="DKI199" s="136"/>
      <c r="DKJ199" s="136"/>
      <c r="DKK199" s="136"/>
      <c r="DKL199" s="136"/>
      <c r="DKM199" s="136"/>
      <c r="DKN199" s="136"/>
      <c r="DKO199" s="136"/>
      <c r="DKP199" s="136"/>
      <c r="DKQ199" s="136"/>
      <c r="DKR199" s="136"/>
      <c r="DKS199" s="136"/>
      <c r="DKT199" s="136"/>
      <c r="DKU199" s="136"/>
      <c r="DKV199" s="136"/>
      <c r="DKW199" s="136"/>
      <c r="DKX199" s="136"/>
      <c r="DKY199" s="136"/>
      <c r="DKZ199" s="136"/>
      <c r="DLA199" s="136"/>
      <c r="DLB199" s="136"/>
      <c r="DLC199" s="136"/>
      <c r="DLD199" s="136"/>
      <c r="DLE199" s="136"/>
      <c r="DLF199" s="136"/>
      <c r="DLG199" s="136"/>
      <c r="DLH199" s="136"/>
      <c r="DLI199" s="136"/>
      <c r="DLJ199" s="136"/>
      <c r="DLK199" s="136"/>
      <c r="DLL199" s="136"/>
      <c r="DLM199" s="136"/>
      <c r="DLN199" s="136"/>
      <c r="DLO199" s="136"/>
      <c r="DLP199" s="136"/>
      <c r="DLQ199" s="136"/>
      <c r="DLR199" s="136"/>
      <c r="DLS199" s="136"/>
      <c r="DLT199" s="136"/>
      <c r="DLU199" s="136"/>
      <c r="DLV199" s="136"/>
      <c r="DLW199" s="136"/>
      <c r="DLX199" s="136"/>
      <c r="DLY199" s="136"/>
      <c r="DLZ199" s="136"/>
      <c r="DMA199" s="136"/>
      <c r="DMB199" s="136"/>
      <c r="DMC199" s="136"/>
      <c r="DMD199" s="136"/>
      <c r="DME199" s="136"/>
      <c r="DMF199" s="136"/>
      <c r="DMG199" s="136"/>
      <c r="DMH199" s="136"/>
      <c r="DMI199" s="136"/>
      <c r="DMJ199" s="136"/>
      <c r="DMK199" s="136"/>
      <c r="DML199" s="136"/>
      <c r="DMM199" s="136"/>
      <c r="DMN199" s="136"/>
      <c r="DMO199" s="136"/>
      <c r="DMP199" s="136"/>
      <c r="DMQ199" s="136"/>
      <c r="DMR199" s="136"/>
      <c r="DMS199" s="136"/>
      <c r="DMT199" s="136"/>
      <c r="DMU199" s="136"/>
      <c r="DMV199" s="136"/>
      <c r="DMW199" s="136"/>
      <c r="DMX199" s="136"/>
      <c r="DMY199" s="136"/>
      <c r="DMZ199" s="136"/>
      <c r="DNA199" s="136"/>
      <c r="DNB199" s="136"/>
      <c r="DNC199" s="136"/>
      <c r="DND199" s="136"/>
      <c r="DNE199" s="136"/>
      <c r="DNF199" s="136"/>
      <c r="DNG199" s="136"/>
      <c r="DNH199" s="136"/>
      <c r="DNI199" s="136"/>
      <c r="DNJ199" s="136"/>
      <c r="DNK199" s="136"/>
      <c r="DNL199" s="136"/>
      <c r="DNM199" s="136"/>
      <c r="DNN199" s="136"/>
      <c r="DNO199" s="136"/>
      <c r="DNP199" s="136"/>
      <c r="DNQ199" s="136"/>
      <c r="DNR199" s="136"/>
      <c r="DNS199" s="136"/>
      <c r="DNT199" s="136"/>
      <c r="DNU199" s="136"/>
      <c r="DNV199" s="136"/>
      <c r="DNW199" s="136"/>
      <c r="DNX199" s="136"/>
      <c r="DNY199" s="136"/>
      <c r="DNZ199" s="136"/>
      <c r="DOA199" s="136"/>
      <c r="DOB199" s="136"/>
      <c r="DOC199" s="136"/>
      <c r="DOD199" s="136"/>
      <c r="DOE199" s="136"/>
      <c r="DOF199" s="136"/>
      <c r="DOG199" s="136"/>
      <c r="DOH199" s="136"/>
      <c r="DOI199" s="136"/>
      <c r="DOJ199" s="136"/>
      <c r="DOK199" s="136"/>
      <c r="DOL199" s="136"/>
      <c r="DOM199" s="136"/>
      <c r="DON199" s="136"/>
      <c r="DOO199" s="136"/>
      <c r="DOP199" s="136"/>
      <c r="DOQ199" s="136"/>
      <c r="DOR199" s="136"/>
      <c r="DOS199" s="136"/>
      <c r="DOT199" s="136"/>
      <c r="DOU199" s="136"/>
      <c r="DOV199" s="136"/>
      <c r="DOW199" s="136"/>
      <c r="DOX199" s="136"/>
      <c r="DOY199" s="136"/>
      <c r="DOZ199" s="136"/>
      <c r="DPA199" s="136"/>
      <c r="DPB199" s="136"/>
      <c r="DPC199" s="136"/>
      <c r="DPD199" s="136"/>
      <c r="DPE199" s="136"/>
      <c r="DPF199" s="136"/>
      <c r="DPG199" s="136"/>
      <c r="DPH199" s="136"/>
      <c r="DPI199" s="136"/>
      <c r="DPJ199" s="136"/>
      <c r="DPK199" s="136"/>
      <c r="DPL199" s="136"/>
      <c r="DPM199" s="136"/>
      <c r="DPN199" s="136"/>
      <c r="DPO199" s="136"/>
      <c r="DPP199" s="136"/>
      <c r="DPQ199" s="136"/>
      <c r="DPR199" s="136"/>
      <c r="DPS199" s="136"/>
      <c r="DPT199" s="136"/>
      <c r="DPU199" s="136"/>
      <c r="DPV199" s="136"/>
      <c r="DPW199" s="136"/>
      <c r="DPX199" s="136"/>
      <c r="DPY199" s="136"/>
      <c r="DPZ199" s="136"/>
      <c r="DQA199" s="136"/>
      <c r="DQB199" s="136"/>
      <c r="DQC199" s="136"/>
      <c r="DQD199" s="136"/>
      <c r="DQE199" s="136"/>
      <c r="DQF199" s="136"/>
      <c r="DQG199" s="136"/>
      <c r="DQH199" s="136"/>
      <c r="DQI199" s="136"/>
      <c r="DQJ199" s="136"/>
      <c r="DQK199" s="136"/>
      <c r="DQL199" s="136"/>
      <c r="DQM199" s="136"/>
      <c r="DQN199" s="136"/>
      <c r="DQO199" s="136"/>
      <c r="DQP199" s="136"/>
      <c r="DQQ199" s="136"/>
      <c r="DQR199" s="136"/>
      <c r="DQS199" s="136"/>
      <c r="DQT199" s="136"/>
      <c r="DQU199" s="136"/>
      <c r="DQV199" s="136"/>
      <c r="DQW199" s="136"/>
      <c r="DQX199" s="136"/>
      <c r="DQY199" s="136"/>
      <c r="DQZ199" s="136"/>
      <c r="DRA199" s="136"/>
      <c r="DRB199" s="136"/>
      <c r="DRC199" s="136"/>
      <c r="DRD199" s="136"/>
      <c r="DRE199" s="136"/>
      <c r="DRF199" s="136"/>
      <c r="DRG199" s="136"/>
      <c r="DRH199" s="136"/>
      <c r="DRI199" s="136"/>
      <c r="DRJ199" s="136"/>
      <c r="DRK199" s="136"/>
      <c r="DRL199" s="136"/>
      <c r="DRM199" s="136"/>
      <c r="DRN199" s="136"/>
      <c r="DRO199" s="136"/>
      <c r="DRP199" s="136"/>
      <c r="DRQ199" s="136"/>
      <c r="DRR199" s="136"/>
      <c r="DRS199" s="136"/>
      <c r="DRT199" s="136"/>
      <c r="DRU199" s="136"/>
      <c r="DRV199" s="136"/>
      <c r="DRW199" s="136"/>
      <c r="DRX199" s="136"/>
      <c r="DRY199" s="136"/>
      <c r="DRZ199" s="136"/>
      <c r="DSA199" s="136"/>
      <c r="DSB199" s="136"/>
      <c r="DSC199" s="136"/>
      <c r="DSD199" s="136"/>
      <c r="DSE199" s="136"/>
      <c r="DSF199" s="136"/>
      <c r="DSG199" s="136"/>
      <c r="DSH199" s="136"/>
      <c r="DSI199" s="136"/>
      <c r="DSJ199" s="136"/>
      <c r="DSK199" s="136"/>
      <c r="DSL199" s="136"/>
      <c r="DSM199" s="136"/>
      <c r="DSN199" s="136"/>
      <c r="DSO199" s="136"/>
      <c r="DSP199" s="136"/>
      <c r="DSQ199" s="136"/>
      <c r="DSR199" s="136"/>
      <c r="DSS199" s="136"/>
      <c r="DST199" s="136"/>
      <c r="DSU199" s="136"/>
      <c r="DSV199" s="136"/>
      <c r="DSW199" s="136"/>
      <c r="DSX199" s="136"/>
      <c r="DSY199" s="136"/>
      <c r="DSZ199" s="136"/>
      <c r="DTA199" s="136"/>
      <c r="DTB199" s="136"/>
      <c r="DTC199" s="136"/>
      <c r="DTD199" s="136"/>
      <c r="DTE199" s="136"/>
      <c r="DTF199" s="136"/>
      <c r="DTG199" s="136"/>
      <c r="DTH199" s="136"/>
      <c r="DTI199" s="136"/>
      <c r="DTJ199" s="136"/>
      <c r="DTK199" s="136"/>
      <c r="DTL199" s="136"/>
      <c r="DTM199" s="136"/>
      <c r="DTN199" s="136"/>
      <c r="DTO199" s="136"/>
      <c r="DTP199" s="136"/>
      <c r="DTQ199" s="136"/>
      <c r="DTR199" s="136"/>
      <c r="DTS199" s="136"/>
      <c r="DTT199" s="136"/>
      <c r="DTU199" s="136"/>
      <c r="DTV199" s="136"/>
      <c r="DTW199" s="136"/>
      <c r="DTX199" s="136"/>
      <c r="DTY199" s="136"/>
      <c r="DTZ199" s="136"/>
      <c r="DUA199" s="136"/>
      <c r="DUB199" s="136"/>
      <c r="DUC199" s="136"/>
      <c r="DUD199" s="136"/>
      <c r="DUE199" s="136"/>
      <c r="DUF199" s="136"/>
      <c r="DUG199" s="136"/>
      <c r="DUH199" s="136"/>
      <c r="DUI199" s="136"/>
      <c r="DUJ199" s="136"/>
      <c r="DUK199" s="136"/>
      <c r="DUL199" s="136"/>
      <c r="DUM199" s="136"/>
      <c r="DUN199" s="136"/>
      <c r="DUO199" s="136"/>
      <c r="DUP199" s="136"/>
      <c r="DUQ199" s="136"/>
      <c r="DUR199" s="136"/>
      <c r="DUS199" s="136"/>
      <c r="DUT199" s="136"/>
      <c r="DUU199" s="136"/>
      <c r="DUV199" s="136"/>
      <c r="DUW199" s="136"/>
      <c r="DUX199" s="136"/>
      <c r="DUY199" s="136"/>
      <c r="DUZ199" s="136"/>
      <c r="DVA199" s="136"/>
      <c r="DVB199" s="136"/>
      <c r="DVC199" s="136"/>
      <c r="DVD199" s="136"/>
      <c r="DVE199" s="136"/>
      <c r="DVF199" s="136"/>
      <c r="DVG199" s="136"/>
      <c r="DVH199" s="136"/>
      <c r="DVI199" s="136"/>
      <c r="DVJ199" s="136"/>
      <c r="DVK199" s="136"/>
      <c r="DVL199" s="136"/>
      <c r="DVM199" s="136"/>
      <c r="DVN199" s="136"/>
      <c r="DVO199" s="136"/>
      <c r="DVP199" s="136"/>
      <c r="DVQ199" s="136"/>
      <c r="DVR199" s="136"/>
      <c r="DVS199" s="136"/>
      <c r="DVT199" s="136"/>
      <c r="DVU199" s="136"/>
      <c r="DVV199" s="136"/>
      <c r="DVW199" s="136"/>
      <c r="DVX199" s="136"/>
      <c r="DVY199" s="136"/>
      <c r="DVZ199" s="136"/>
      <c r="DWA199" s="136"/>
      <c r="DWB199" s="136"/>
      <c r="DWC199" s="136"/>
      <c r="DWD199" s="136"/>
      <c r="DWE199" s="136"/>
      <c r="DWF199" s="136"/>
      <c r="DWG199" s="136"/>
      <c r="DWH199" s="136"/>
      <c r="DWI199" s="136"/>
      <c r="DWJ199" s="136"/>
      <c r="DWK199" s="136"/>
      <c r="DWL199" s="136"/>
      <c r="DWM199" s="136"/>
      <c r="DWN199" s="136"/>
      <c r="DWO199" s="136"/>
      <c r="DWP199" s="136"/>
      <c r="DWQ199" s="136"/>
      <c r="DWR199" s="136"/>
      <c r="DWS199" s="136"/>
      <c r="DWT199" s="136"/>
      <c r="DWU199" s="136"/>
      <c r="DWV199" s="136"/>
      <c r="DWW199" s="136"/>
      <c r="DWX199" s="136"/>
      <c r="DWY199" s="136"/>
      <c r="DWZ199" s="136"/>
      <c r="DXA199" s="136"/>
      <c r="DXB199" s="136"/>
      <c r="DXC199" s="136"/>
      <c r="DXD199" s="136"/>
      <c r="DXE199" s="136"/>
      <c r="DXF199" s="136"/>
      <c r="DXG199" s="136"/>
      <c r="DXH199" s="136"/>
      <c r="DXI199" s="136"/>
      <c r="DXJ199" s="136"/>
      <c r="DXK199" s="136"/>
      <c r="DXL199" s="136"/>
      <c r="DXM199" s="136"/>
      <c r="DXN199" s="136"/>
      <c r="DXO199" s="136"/>
      <c r="DXP199" s="136"/>
      <c r="DXQ199" s="136"/>
      <c r="DXR199" s="136"/>
      <c r="DXS199" s="136"/>
      <c r="DXT199" s="136"/>
      <c r="DXU199" s="136"/>
      <c r="DXV199" s="136"/>
      <c r="DXW199" s="136"/>
      <c r="DXX199" s="136"/>
      <c r="DXY199" s="136"/>
      <c r="DXZ199" s="136"/>
      <c r="DYA199" s="136"/>
      <c r="DYB199" s="136"/>
      <c r="DYC199" s="136"/>
      <c r="DYD199" s="136"/>
      <c r="DYE199" s="136"/>
      <c r="DYF199" s="136"/>
      <c r="DYG199" s="136"/>
      <c r="DYH199" s="136"/>
      <c r="DYI199" s="136"/>
      <c r="DYJ199" s="136"/>
      <c r="DYK199" s="136"/>
      <c r="DYL199" s="136"/>
      <c r="DYM199" s="136"/>
      <c r="DYN199" s="136"/>
      <c r="DYO199" s="136"/>
      <c r="DYP199" s="136"/>
      <c r="DYQ199" s="136"/>
      <c r="DYR199" s="136"/>
      <c r="DYS199" s="136"/>
      <c r="DYT199" s="136"/>
      <c r="DYU199" s="136"/>
      <c r="DYV199" s="136"/>
      <c r="DYW199" s="136"/>
      <c r="DYX199" s="136"/>
      <c r="DYY199" s="136"/>
      <c r="DYZ199" s="136"/>
      <c r="DZA199" s="136"/>
      <c r="DZB199" s="136"/>
      <c r="DZC199" s="136"/>
      <c r="DZD199" s="136"/>
      <c r="DZE199" s="136"/>
      <c r="DZF199" s="136"/>
      <c r="DZG199" s="136"/>
      <c r="DZH199" s="136"/>
      <c r="DZI199" s="136"/>
      <c r="DZJ199" s="136"/>
      <c r="DZK199" s="136"/>
      <c r="DZL199" s="136"/>
      <c r="DZM199" s="136"/>
      <c r="DZN199" s="136"/>
      <c r="DZO199" s="136"/>
      <c r="DZP199" s="136"/>
      <c r="DZQ199" s="136"/>
      <c r="DZR199" s="136"/>
      <c r="DZS199" s="136"/>
      <c r="DZT199" s="136"/>
      <c r="DZU199" s="136"/>
      <c r="DZV199" s="136"/>
      <c r="DZW199" s="136"/>
      <c r="DZX199" s="136"/>
      <c r="DZY199" s="136"/>
      <c r="DZZ199" s="136"/>
      <c r="EAA199" s="136"/>
      <c r="EAB199" s="136"/>
      <c r="EAC199" s="136"/>
      <c r="EAD199" s="136"/>
      <c r="EAE199" s="136"/>
      <c r="EAF199" s="136"/>
      <c r="EAG199" s="136"/>
      <c r="EAH199" s="136"/>
      <c r="EAI199" s="136"/>
      <c r="EAJ199" s="136"/>
      <c r="EAK199" s="136"/>
      <c r="EAL199" s="136"/>
      <c r="EAM199" s="136"/>
      <c r="EAN199" s="136"/>
      <c r="EAO199" s="136"/>
      <c r="EAP199" s="136"/>
      <c r="EAQ199" s="136"/>
      <c r="EAR199" s="136"/>
      <c r="EAS199" s="136"/>
      <c r="EAT199" s="136"/>
      <c r="EAU199" s="136"/>
      <c r="EAV199" s="136"/>
      <c r="EAW199" s="136"/>
      <c r="EAX199" s="136"/>
      <c r="EAY199" s="136"/>
      <c r="EAZ199" s="136"/>
      <c r="EBA199" s="136"/>
      <c r="EBB199" s="136"/>
      <c r="EBC199" s="136"/>
      <c r="EBD199" s="136"/>
      <c r="EBE199" s="136"/>
      <c r="EBF199" s="136"/>
      <c r="EBG199" s="136"/>
      <c r="EBH199" s="136"/>
      <c r="EBI199" s="136"/>
      <c r="EBJ199" s="136"/>
      <c r="EBK199" s="136"/>
      <c r="EBL199" s="136"/>
      <c r="EBM199" s="136"/>
      <c r="EBN199" s="136"/>
      <c r="EBO199" s="136"/>
      <c r="EBP199" s="136"/>
      <c r="EBQ199" s="136"/>
      <c r="EBR199" s="136"/>
      <c r="EBS199" s="136"/>
      <c r="EBT199" s="136"/>
      <c r="EBU199" s="136"/>
      <c r="EBV199" s="136"/>
      <c r="EBW199" s="136"/>
      <c r="EBX199" s="136"/>
      <c r="EBY199" s="136"/>
      <c r="EBZ199" s="136"/>
      <c r="ECA199" s="136"/>
      <c r="ECB199" s="136"/>
      <c r="ECC199" s="136"/>
      <c r="ECD199" s="136"/>
      <c r="ECE199" s="136"/>
      <c r="ECF199" s="136"/>
      <c r="ECG199" s="136"/>
      <c r="ECH199" s="136"/>
      <c r="ECI199" s="136"/>
      <c r="ECJ199" s="136"/>
      <c r="ECK199" s="136"/>
      <c r="ECL199" s="136"/>
      <c r="ECM199" s="136"/>
      <c r="ECN199" s="136"/>
      <c r="ECO199" s="136"/>
      <c r="ECP199" s="136"/>
      <c r="ECQ199" s="136"/>
      <c r="ECR199" s="136"/>
      <c r="ECS199" s="136"/>
      <c r="ECT199" s="136"/>
      <c r="ECU199" s="136"/>
      <c r="ECV199" s="136"/>
      <c r="ECW199" s="136"/>
      <c r="ECX199" s="136"/>
      <c r="ECY199" s="136"/>
      <c r="ECZ199" s="136"/>
      <c r="EDA199" s="136"/>
      <c r="EDB199" s="136"/>
      <c r="EDC199" s="136"/>
      <c r="EDD199" s="136"/>
      <c r="EDE199" s="136"/>
      <c r="EDF199" s="136"/>
      <c r="EDG199" s="136"/>
      <c r="EDH199" s="136"/>
      <c r="EDI199" s="136"/>
      <c r="EDJ199" s="136"/>
      <c r="EDK199" s="136"/>
      <c r="EDL199" s="136"/>
      <c r="EDM199" s="136"/>
      <c r="EDN199" s="136"/>
      <c r="EDO199" s="136"/>
      <c r="EDP199" s="136"/>
      <c r="EDQ199" s="136"/>
      <c r="EDR199" s="136"/>
      <c r="EDS199" s="136"/>
      <c r="EDT199" s="136"/>
      <c r="EDU199" s="136"/>
      <c r="EDV199" s="136"/>
      <c r="EDW199" s="136"/>
      <c r="EDX199" s="136"/>
      <c r="EDY199" s="136"/>
      <c r="EDZ199" s="136"/>
      <c r="EEA199" s="136"/>
      <c r="EEB199" s="136"/>
      <c r="EEC199" s="136"/>
      <c r="EED199" s="136"/>
      <c r="EEE199" s="136"/>
      <c r="EEF199" s="136"/>
      <c r="EEG199" s="136"/>
      <c r="EEH199" s="136"/>
      <c r="EEI199" s="136"/>
      <c r="EEJ199" s="136"/>
      <c r="EEK199" s="136"/>
      <c r="EEL199" s="136"/>
      <c r="EEM199" s="136"/>
      <c r="EEN199" s="136"/>
      <c r="EEO199" s="136"/>
      <c r="EEP199" s="136"/>
      <c r="EEQ199" s="136"/>
      <c r="EER199" s="136"/>
      <c r="EES199" s="136"/>
      <c r="EET199" s="136"/>
      <c r="EEU199" s="136"/>
      <c r="EEV199" s="136"/>
      <c r="EEW199" s="136"/>
      <c r="EEX199" s="136"/>
      <c r="EEY199" s="136"/>
      <c r="EEZ199" s="136"/>
      <c r="EFA199" s="136"/>
      <c r="EFB199" s="136"/>
      <c r="EFC199" s="136"/>
      <c r="EFD199" s="136"/>
      <c r="EFE199" s="136"/>
      <c r="EFF199" s="136"/>
      <c r="EFG199" s="136"/>
      <c r="EFH199" s="136"/>
      <c r="EFI199" s="136"/>
      <c r="EFJ199" s="136"/>
      <c r="EFK199" s="136"/>
      <c r="EFL199" s="136"/>
      <c r="EFM199" s="136"/>
      <c r="EFN199" s="136"/>
      <c r="EFO199" s="136"/>
      <c r="EFP199" s="136"/>
      <c r="EFQ199" s="136"/>
      <c r="EFR199" s="136"/>
      <c r="EFS199" s="136"/>
      <c r="EFT199" s="136"/>
      <c r="EFU199" s="136"/>
      <c r="EFV199" s="136"/>
      <c r="EFW199" s="136"/>
      <c r="EFX199" s="136"/>
      <c r="EFY199" s="136"/>
      <c r="EFZ199" s="136"/>
      <c r="EGA199" s="136"/>
      <c r="EGB199" s="136"/>
      <c r="EGC199" s="136"/>
      <c r="EGD199" s="136"/>
      <c r="EGE199" s="136"/>
      <c r="EGF199" s="136"/>
      <c r="EGG199" s="136"/>
      <c r="EGH199" s="136"/>
      <c r="EGI199" s="136"/>
      <c r="EGJ199" s="136"/>
      <c r="EGK199" s="136"/>
      <c r="EGL199" s="136"/>
      <c r="EGM199" s="136"/>
      <c r="EGN199" s="136"/>
      <c r="EGO199" s="136"/>
      <c r="EGP199" s="136"/>
      <c r="EGQ199" s="136"/>
      <c r="EGR199" s="136"/>
      <c r="EGS199" s="136"/>
      <c r="EGT199" s="136"/>
      <c r="EGU199" s="136"/>
      <c r="EGV199" s="136"/>
      <c r="EGW199" s="136"/>
      <c r="EGX199" s="136"/>
      <c r="EGY199" s="136"/>
      <c r="EGZ199" s="136"/>
      <c r="EHA199" s="136"/>
      <c r="EHB199" s="136"/>
      <c r="EHC199" s="136"/>
      <c r="EHD199" s="136"/>
      <c r="EHE199" s="136"/>
      <c r="EHF199" s="136"/>
      <c r="EHG199" s="136"/>
      <c r="EHH199" s="136"/>
      <c r="EHI199" s="136"/>
      <c r="EHJ199" s="136"/>
      <c r="EHK199" s="136"/>
      <c r="EHL199" s="136"/>
      <c r="EHM199" s="136"/>
      <c r="EHN199" s="136"/>
      <c r="EHO199" s="136"/>
      <c r="EHP199" s="136"/>
      <c r="EHQ199" s="136"/>
      <c r="EHR199" s="136"/>
      <c r="EHS199" s="136"/>
      <c r="EHT199" s="136"/>
      <c r="EHU199" s="136"/>
      <c r="EHV199" s="136"/>
      <c r="EHW199" s="136"/>
      <c r="EHX199" s="136"/>
      <c r="EHY199" s="136"/>
      <c r="EHZ199" s="136"/>
      <c r="EIA199" s="136"/>
      <c r="EIB199" s="136"/>
      <c r="EIC199" s="136"/>
      <c r="EID199" s="136"/>
      <c r="EIE199" s="136"/>
      <c r="EIF199" s="136"/>
      <c r="EIG199" s="136"/>
      <c r="EIH199" s="136"/>
      <c r="EII199" s="136"/>
      <c r="EIJ199" s="136"/>
      <c r="EIK199" s="136"/>
      <c r="EIL199" s="136"/>
      <c r="EIM199" s="136"/>
      <c r="EIN199" s="136"/>
      <c r="EIO199" s="136"/>
      <c r="EIP199" s="136"/>
      <c r="EIQ199" s="136"/>
      <c r="EIR199" s="136"/>
      <c r="EIS199" s="136"/>
      <c r="EIT199" s="136"/>
      <c r="EIU199" s="136"/>
      <c r="EIV199" s="136"/>
      <c r="EIW199" s="136"/>
      <c r="EIX199" s="136"/>
      <c r="EIY199" s="136"/>
      <c r="EIZ199" s="136"/>
      <c r="EJA199" s="136"/>
      <c r="EJB199" s="136"/>
      <c r="EJC199" s="136"/>
      <c r="EJD199" s="136"/>
      <c r="EJE199" s="136"/>
      <c r="EJF199" s="136"/>
      <c r="EJG199" s="136"/>
      <c r="EJH199" s="136"/>
      <c r="EJI199" s="136"/>
      <c r="EJJ199" s="136"/>
      <c r="EJK199" s="136"/>
      <c r="EJL199" s="136"/>
      <c r="EJM199" s="136"/>
      <c r="EJN199" s="136"/>
      <c r="EJO199" s="136"/>
      <c r="EJP199" s="136"/>
      <c r="EJQ199" s="136"/>
      <c r="EJR199" s="136"/>
      <c r="EJS199" s="136"/>
      <c r="EJT199" s="136"/>
      <c r="EJU199" s="136"/>
      <c r="EJV199" s="136"/>
      <c r="EJW199" s="136"/>
      <c r="EJX199" s="136"/>
      <c r="EJY199" s="136"/>
      <c r="EJZ199" s="136"/>
      <c r="EKA199" s="136"/>
      <c r="EKB199" s="136"/>
      <c r="EKC199" s="136"/>
      <c r="EKD199" s="136"/>
      <c r="EKE199" s="136"/>
      <c r="EKF199" s="136"/>
      <c r="EKG199" s="136"/>
      <c r="EKH199" s="136"/>
      <c r="EKI199" s="136"/>
      <c r="EKJ199" s="136"/>
      <c r="EKK199" s="136"/>
      <c r="EKL199" s="136"/>
      <c r="EKM199" s="136"/>
      <c r="EKN199" s="136"/>
      <c r="EKO199" s="136"/>
      <c r="EKP199" s="136"/>
      <c r="EKQ199" s="136"/>
      <c r="EKR199" s="136"/>
      <c r="EKS199" s="136"/>
      <c r="EKT199" s="136"/>
      <c r="EKU199" s="136"/>
      <c r="EKV199" s="136"/>
      <c r="EKW199" s="136"/>
      <c r="EKX199" s="136"/>
      <c r="EKY199" s="136"/>
      <c r="EKZ199" s="136"/>
      <c r="ELA199" s="136"/>
      <c r="ELB199" s="136"/>
      <c r="ELC199" s="136"/>
      <c r="ELD199" s="136"/>
      <c r="ELE199" s="136"/>
      <c r="ELF199" s="136"/>
      <c r="ELG199" s="136"/>
      <c r="ELH199" s="136"/>
      <c r="ELI199" s="136"/>
      <c r="ELJ199" s="136"/>
      <c r="ELK199" s="136"/>
      <c r="ELL199" s="136"/>
      <c r="ELM199" s="136"/>
      <c r="ELN199" s="136"/>
      <c r="ELO199" s="136"/>
      <c r="ELP199" s="136"/>
      <c r="ELQ199" s="136"/>
      <c r="ELR199" s="136"/>
      <c r="ELS199" s="136"/>
      <c r="ELT199" s="136"/>
      <c r="ELU199" s="136"/>
      <c r="ELV199" s="136"/>
      <c r="ELW199" s="136"/>
      <c r="ELX199" s="136"/>
      <c r="ELY199" s="136"/>
      <c r="ELZ199" s="136"/>
      <c r="EMA199" s="136"/>
      <c r="EMB199" s="136"/>
      <c r="EMC199" s="136"/>
      <c r="EMD199" s="136"/>
      <c r="EME199" s="136"/>
      <c r="EMF199" s="136"/>
      <c r="EMG199" s="136"/>
      <c r="EMH199" s="136"/>
      <c r="EMI199" s="136"/>
      <c r="EMJ199" s="136"/>
      <c r="EMK199" s="136"/>
      <c r="EML199" s="136"/>
      <c r="EMM199" s="136"/>
      <c r="EMN199" s="136"/>
      <c r="EMO199" s="136"/>
      <c r="EMP199" s="136"/>
      <c r="EMQ199" s="136"/>
      <c r="EMR199" s="136"/>
      <c r="EMS199" s="136"/>
      <c r="EMT199" s="136"/>
      <c r="EMU199" s="136"/>
      <c r="EMV199" s="136"/>
      <c r="EMW199" s="136"/>
      <c r="EMX199" s="136"/>
      <c r="EMY199" s="136"/>
      <c r="EMZ199" s="136"/>
      <c r="ENA199" s="136"/>
      <c r="ENB199" s="136"/>
      <c r="ENC199" s="136"/>
      <c r="END199" s="136"/>
      <c r="ENE199" s="136"/>
      <c r="ENF199" s="136"/>
      <c r="ENG199" s="136"/>
      <c r="ENH199" s="136"/>
      <c r="ENI199" s="136"/>
      <c r="ENJ199" s="136"/>
      <c r="ENK199" s="136"/>
      <c r="ENL199" s="136"/>
      <c r="ENM199" s="136"/>
      <c r="ENN199" s="136"/>
      <c r="ENO199" s="136"/>
      <c r="ENP199" s="136"/>
      <c r="ENQ199" s="136"/>
      <c r="ENR199" s="136"/>
      <c r="ENS199" s="136"/>
      <c r="ENT199" s="136"/>
      <c r="ENU199" s="136"/>
      <c r="ENV199" s="136"/>
      <c r="ENW199" s="136"/>
      <c r="ENX199" s="136"/>
      <c r="ENY199" s="136"/>
      <c r="ENZ199" s="136"/>
      <c r="EOA199" s="136"/>
      <c r="EOB199" s="136"/>
      <c r="EOC199" s="136"/>
      <c r="EOD199" s="136"/>
      <c r="EOE199" s="136"/>
      <c r="EOF199" s="136"/>
      <c r="EOG199" s="136"/>
      <c r="EOH199" s="136"/>
      <c r="EOI199" s="136"/>
      <c r="EOJ199" s="136"/>
      <c r="EOK199" s="136"/>
      <c r="EOL199" s="136"/>
      <c r="EOM199" s="136"/>
      <c r="EON199" s="136"/>
      <c r="EOO199" s="136"/>
      <c r="EOP199" s="136"/>
      <c r="EOQ199" s="136"/>
      <c r="EOR199" s="136"/>
      <c r="EOS199" s="136"/>
      <c r="EOT199" s="136"/>
      <c r="EOU199" s="136"/>
      <c r="EOV199" s="136"/>
      <c r="EOW199" s="136"/>
      <c r="EOX199" s="136"/>
      <c r="EOY199" s="136"/>
      <c r="EOZ199" s="136"/>
      <c r="EPA199" s="136"/>
      <c r="EPB199" s="136"/>
      <c r="EPC199" s="136"/>
      <c r="EPD199" s="136"/>
      <c r="EPE199" s="136"/>
      <c r="EPF199" s="136"/>
      <c r="EPG199" s="136"/>
      <c r="EPH199" s="136"/>
      <c r="EPI199" s="136"/>
      <c r="EPJ199" s="136"/>
      <c r="EPK199" s="136"/>
      <c r="EPL199" s="136"/>
      <c r="EPM199" s="136"/>
      <c r="EPN199" s="136"/>
      <c r="EPO199" s="136"/>
      <c r="EPP199" s="136"/>
      <c r="EPQ199" s="136"/>
      <c r="EPR199" s="136"/>
      <c r="EPS199" s="136"/>
      <c r="EPT199" s="136"/>
      <c r="EPU199" s="136"/>
      <c r="EPV199" s="136"/>
      <c r="EPW199" s="136"/>
      <c r="EPX199" s="136"/>
      <c r="EPY199" s="136"/>
      <c r="EPZ199" s="136"/>
      <c r="EQA199" s="136"/>
      <c r="EQB199" s="136"/>
      <c r="EQC199" s="136"/>
      <c r="EQD199" s="136"/>
      <c r="EQE199" s="136"/>
      <c r="EQF199" s="136"/>
      <c r="EQG199" s="136"/>
      <c r="EQH199" s="136"/>
      <c r="EQI199" s="136"/>
      <c r="EQJ199" s="136"/>
      <c r="EQK199" s="136"/>
      <c r="EQL199" s="136"/>
      <c r="EQM199" s="136"/>
      <c r="EQN199" s="136"/>
      <c r="EQO199" s="136"/>
      <c r="EQP199" s="136"/>
      <c r="EQQ199" s="136"/>
      <c r="EQR199" s="136"/>
      <c r="EQS199" s="136"/>
      <c r="EQT199" s="136"/>
      <c r="EQU199" s="136"/>
      <c r="EQV199" s="136"/>
      <c r="EQW199" s="136"/>
      <c r="EQX199" s="136"/>
      <c r="EQY199" s="136"/>
      <c r="EQZ199" s="136"/>
      <c r="ERA199" s="136"/>
      <c r="ERB199" s="136"/>
      <c r="ERC199" s="136"/>
      <c r="ERD199" s="136"/>
      <c r="ERE199" s="136"/>
      <c r="ERF199" s="136"/>
      <c r="ERG199" s="136"/>
      <c r="ERH199" s="136"/>
      <c r="ERI199" s="136"/>
      <c r="ERJ199" s="136"/>
      <c r="ERK199" s="136"/>
      <c r="ERL199" s="136"/>
      <c r="ERM199" s="136"/>
      <c r="ERN199" s="136"/>
      <c r="ERO199" s="136"/>
      <c r="ERP199" s="136"/>
      <c r="ERQ199" s="136"/>
      <c r="ERR199" s="136"/>
      <c r="ERS199" s="136"/>
      <c r="ERT199" s="136"/>
      <c r="ERU199" s="136"/>
      <c r="ERV199" s="136"/>
      <c r="ERW199" s="136"/>
      <c r="ERX199" s="136"/>
      <c r="ERY199" s="136"/>
      <c r="ERZ199" s="136"/>
      <c r="ESA199" s="136"/>
      <c r="ESB199" s="136"/>
      <c r="ESC199" s="136"/>
      <c r="ESD199" s="136"/>
      <c r="ESE199" s="136"/>
      <c r="ESF199" s="136"/>
      <c r="ESG199" s="136"/>
      <c r="ESH199" s="136"/>
      <c r="ESI199" s="136"/>
      <c r="ESJ199" s="136"/>
      <c r="ESK199" s="136"/>
      <c r="ESL199" s="136"/>
      <c r="ESM199" s="136"/>
      <c r="ESN199" s="136"/>
      <c r="ESO199" s="136"/>
      <c r="ESP199" s="136"/>
      <c r="ESQ199" s="136"/>
      <c r="ESR199" s="136"/>
      <c r="ESS199" s="136"/>
      <c r="EST199" s="136"/>
      <c r="ESU199" s="136"/>
      <c r="ESV199" s="136"/>
      <c r="ESW199" s="136"/>
      <c r="ESX199" s="136"/>
      <c r="ESY199" s="136"/>
      <c r="ESZ199" s="136"/>
      <c r="ETA199" s="136"/>
      <c r="ETB199" s="136"/>
      <c r="ETC199" s="136"/>
      <c r="ETD199" s="136"/>
      <c r="ETE199" s="136"/>
      <c r="ETF199" s="136"/>
      <c r="ETG199" s="136"/>
      <c r="ETH199" s="136"/>
      <c r="ETI199" s="136"/>
      <c r="ETJ199" s="136"/>
      <c r="ETK199" s="136"/>
      <c r="ETL199" s="136"/>
      <c r="ETM199" s="136"/>
      <c r="ETN199" s="136"/>
      <c r="ETO199" s="136"/>
      <c r="ETP199" s="136"/>
      <c r="ETQ199" s="136"/>
      <c r="ETR199" s="136"/>
      <c r="ETS199" s="136"/>
      <c r="ETT199" s="136"/>
      <c r="ETU199" s="136"/>
      <c r="ETV199" s="136"/>
      <c r="ETW199" s="136"/>
      <c r="ETX199" s="136"/>
      <c r="ETY199" s="136"/>
      <c r="ETZ199" s="136"/>
      <c r="EUA199" s="136"/>
      <c r="EUB199" s="136"/>
      <c r="EUC199" s="136"/>
      <c r="EUD199" s="136"/>
      <c r="EUE199" s="136"/>
      <c r="EUF199" s="136"/>
      <c r="EUG199" s="136"/>
      <c r="EUH199" s="136"/>
      <c r="EUI199" s="136"/>
      <c r="EUJ199" s="136"/>
      <c r="EUK199" s="136"/>
      <c r="EUL199" s="136"/>
      <c r="EUM199" s="136"/>
      <c r="EUN199" s="136"/>
      <c r="EUO199" s="136"/>
      <c r="EUP199" s="136"/>
      <c r="EUQ199" s="136"/>
      <c r="EUR199" s="136"/>
      <c r="EUS199" s="136"/>
      <c r="EUT199" s="136"/>
      <c r="EUU199" s="136"/>
      <c r="EUV199" s="136"/>
      <c r="EUW199" s="136"/>
      <c r="EUX199" s="136"/>
      <c r="EUY199" s="136"/>
      <c r="EUZ199" s="136"/>
      <c r="EVA199" s="136"/>
      <c r="EVB199" s="136"/>
      <c r="EVC199" s="136"/>
      <c r="EVD199" s="136"/>
      <c r="EVE199" s="136"/>
      <c r="EVF199" s="136"/>
      <c r="EVG199" s="136"/>
      <c r="EVH199" s="136"/>
      <c r="EVI199" s="136"/>
      <c r="EVJ199" s="136"/>
      <c r="EVK199" s="136"/>
      <c r="EVL199" s="136"/>
      <c r="EVM199" s="136"/>
      <c r="EVN199" s="136"/>
      <c r="EVO199" s="136"/>
      <c r="EVP199" s="136"/>
      <c r="EVQ199" s="136"/>
      <c r="EVR199" s="136"/>
      <c r="EVS199" s="136"/>
      <c r="EVT199" s="136"/>
      <c r="EVU199" s="136"/>
      <c r="EVV199" s="136"/>
      <c r="EVW199" s="136"/>
      <c r="EVX199" s="136"/>
      <c r="EVY199" s="136"/>
      <c r="EVZ199" s="136"/>
      <c r="EWA199" s="136"/>
      <c r="EWB199" s="136"/>
      <c r="EWC199" s="136"/>
      <c r="EWD199" s="136"/>
      <c r="EWE199" s="136"/>
      <c r="EWF199" s="136"/>
      <c r="EWG199" s="136"/>
      <c r="EWH199" s="136"/>
      <c r="EWI199" s="136"/>
      <c r="EWJ199" s="136"/>
      <c r="EWK199" s="136"/>
      <c r="EWL199" s="136"/>
      <c r="EWM199" s="136"/>
      <c r="EWN199" s="136"/>
      <c r="EWO199" s="136"/>
      <c r="EWP199" s="136"/>
      <c r="EWQ199" s="136"/>
      <c r="EWR199" s="136"/>
      <c r="EWS199" s="136"/>
      <c r="EWT199" s="136"/>
      <c r="EWU199" s="136"/>
      <c r="EWV199" s="136"/>
      <c r="EWW199" s="136"/>
      <c r="EWX199" s="136"/>
      <c r="EWY199" s="136"/>
      <c r="EWZ199" s="136"/>
      <c r="EXA199" s="136"/>
      <c r="EXB199" s="136"/>
      <c r="EXC199" s="136"/>
      <c r="EXD199" s="136"/>
      <c r="EXE199" s="136"/>
      <c r="EXF199" s="136"/>
      <c r="EXG199" s="136"/>
      <c r="EXH199" s="136"/>
      <c r="EXI199" s="136"/>
      <c r="EXJ199" s="136"/>
      <c r="EXK199" s="136"/>
      <c r="EXL199" s="136"/>
      <c r="EXM199" s="136"/>
      <c r="EXN199" s="136"/>
      <c r="EXO199" s="136"/>
      <c r="EXP199" s="136"/>
      <c r="EXQ199" s="136"/>
      <c r="EXR199" s="136"/>
      <c r="EXS199" s="136"/>
      <c r="EXT199" s="136"/>
      <c r="EXU199" s="136"/>
      <c r="EXV199" s="136"/>
      <c r="EXW199" s="136"/>
      <c r="EXX199" s="136"/>
      <c r="EXY199" s="136"/>
      <c r="EXZ199" s="136"/>
      <c r="EYA199" s="136"/>
      <c r="EYB199" s="136"/>
      <c r="EYC199" s="136"/>
      <c r="EYD199" s="136"/>
      <c r="EYE199" s="136"/>
      <c r="EYF199" s="136"/>
      <c r="EYG199" s="136"/>
      <c r="EYH199" s="136"/>
      <c r="EYI199" s="136"/>
      <c r="EYJ199" s="136"/>
      <c r="EYK199" s="136"/>
      <c r="EYL199" s="136"/>
      <c r="EYM199" s="136"/>
      <c r="EYN199" s="136"/>
      <c r="EYO199" s="136"/>
      <c r="EYP199" s="136"/>
      <c r="EYQ199" s="136"/>
      <c r="EYR199" s="136"/>
      <c r="EYS199" s="136"/>
      <c r="EYT199" s="136"/>
      <c r="EYU199" s="136"/>
      <c r="EYV199" s="136"/>
      <c r="EYW199" s="136"/>
      <c r="EYX199" s="136"/>
      <c r="EYY199" s="136"/>
      <c r="EYZ199" s="136"/>
      <c r="EZA199" s="136"/>
      <c r="EZB199" s="136"/>
      <c r="EZC199" s="136"/>
      <c r="EZD199" s="136"/>
      <c r="EZE199" s="136"/>
      <c r="EZF199" s="136"/>
      <c r="EZG199" s="136"/>
      <c r="EZH199" s="136"/>
      <c r="EZI199" s="136"/>
      <c r="EZJ199" s="136"/>
      <c r="EZK199" s="136"/>
      <c r="EZL199" s="136"/>
      <c r="EZM199" s="136"/>
      <c r="EZN199" s="136"/>
      <c r="EZO199" s="136"/>
      <c r="EZP199" s="136"/>
      <c r="EZQ199" s="136"/>
      <c r="EZR199" s="136"/>
      <c r="EZS199" s="136"/>
      <c r="EZT199" s="136"/>
      <c r="EZU199" s="136"/>
      <c r="EZV199" s="136"/>
      <c r="EZW199" s="136"/>
      <c r="EZX199" s="136"/>
      <c r="EZY199" s="136"/>
      <c r="EZZ199" s="136"/>
      <c r="FAA199" s="136"/>
      <c r="FAB199" s="136"/>
      <c r="FAC199" s="136"/>
      <c r="FAD199" s="136"/>
      <c r="FAE199" s="136"/>
      <c r="FAF199" s="136"/>
      <c r="FAG199" s="136"/>
      <c r="FAH199" s="136"/>
      <c r="FAI199" s="136"/>
      <c r="FAJ199" s="136"/>
      <c r="FAK199" s="136"/>
      <c r="FAL199" s="136"/>
      <c r="FAM199" s="136"/>
      <c r="FAN199" s="136"/>
      <c r="FAO199" s="136"/>
      <c r="FAP199" s="136"/>
      <c r="FAQ199" s="136"/>
      <c r="FAR199" s="136"/>
      <c r="FAS199" s="136"/>
      <c r="FAT199" s="136"/>
      <c r="FAU199" s="136"/>
      <c r="FAV199" s="136"/>
      <c r="FAW199" s="136"/>
      <c r="FAX199" s="136"/>
      <c r="FAY199" s="136"/>
      <c r="FAZ199" s="136"/>
      <c r="FBA199" s="136"/>
      <c r="FBB199" s="136"/>
      <c r="FBC199" s="136"/>
      <c r="FBD199" s="136"/>
      <c r="FBE199" s="136"/>
      <c r="FBF199" s="136"/>
      <c r="FBG199" s="136"/>
      <c r="FBH199" s="136"/>
      <c r="FBI199" s="136"/>
      <c r="FBJ199" s="136"/>
      <c r="FBK199" s="136"/>
      <c r="FBL199" s="136"/>
      <c r="FBM199" s="136"/>
      <c r="FBN199" s="136"/>
      <c r="FBO199" s="136"/>
      <c r="FBP199" s="136"/>
      <c r="FBQ199" s="136"/>
      <c r="FBR199" s="136"/>
      <c r="FBS199" s="136"/>
      <c r="FBT199" s="136"/>
      <c r="FBU199" s="136"/>
      <c r="FBV199" s="136"/>
      <c r="FBW199" s="136"/>
      <c r="FBX199" s="136"/>
      <c r="FBY199" s="136"/>
      <c r="FBZ199" s="136"/>
      <c r="FCA199" s="136"/>
      <c r="FCB199" s="136"/>
      <c r="FCC199" s="136"/>
      <c r="FCD199" s="136"/>
      <c r="FCE199" s="136"/>
      <c r="FCF199" s="136"/>
      <c r="FCG199" s="136"/>
      <c r="FCH199" s="136"/>
      <c r="FCI199" s="136"/>
      <c r="FCJ199" s="136"/>
      <c r="FCK199" s="136"/>
      <c r="FCL199" s="136"/>
      <c r="FCM199" s="136"/>
      <c r="FCN199" s="136"/>
      <c r="FCO199" s="136"/>
      <c r="FCP199" s="136"/>
      <c r="FCQ199" s="136"/>
      <c r="FCR199" s="136"/>
      <c r="FCS199" s="136"/>
      <c r="FCT199" s="136"/>
      <c r="FCU199" s="136"/>
      <c r="FCV199" s="136"/>
      <c r="FCW199" s="136"/>
      <c r="FCX199" s="136"/>
      <c r="FCY199" s="136"/>
      <c r="FCZ199" s="136"/>
      <c r="FDA199" s="136"/>
      <c r="FDB199" s="136"/>
      <c r="FDC199" s="136"/>
      <c r="FDD199" s="136"/>
      <c r="FDE199" s="136"/>
      <c r="FDF199" s="136"/>
      <c r="FDG199" s="136"/>
      <c r="FDH199" s="136"/>
      <c r="FDI199" s="136"/>
      <c r="FDJ199" s="136"/>
      <c r="FDK199" s="136"/>
      <c r="FDL199" s="136"/>
      <c r="FDM199" s="136"/>
      <c r="FDN199" s="136"/>
      <c r="FDO199" s="136"/>
      <c r="FDP199" s="136"/>
      <c r="FDQ199" s="136"/>
      <c r="FDR199" s="136"/>
      <c r="FDS199" s="136"/>
      <c r="FDT199" s="136"/>
      <c r="FDU199" s="136"/>
      <c r="FDV199" s="136"/>
      <c r="FDW199" s="136"/>
      <c r="FDX199" s="136"/>
      <c r="FDY199" s="136"/>
      <c r="FDZ199" s="136"/>
      <c r="FEA199" s="136"/>
      <c r="FEB199" s="136"/>
      <c r="FEC199" s="136"/>
      <c r="FED199" s="136"/>
      <c r="FEE199" s="136"/>
      <c r="FEF199" s="136"/>
      <c r="FEG199" s="136"/>
      <c r="FEH199" s="136"/>
      <c r="FEI199" s="136"/>
      <c r="FEJ199" s="136"/>
      <c r="FEK199" s="136"/>
      <c r="FEL199" s="136"/>
      <c r="FEM199" s="136"/>
      <c r="FEN199" s="136"/>
      <c r="FEO199" s="136"/>
      <c r="FEP199" s="136"/>
      <c r="FEQ199" s="136"/>
      <c r="FER199" s="136"/>
      <c r="FES199" s="136"/>
      <c r="FET199" s="136"/>
      <c r="FEU199" s="136"/>
      <c r="FEV199" s="136"/>
      <c r="FEW199" s="136"/>
      <c r="FEX199" s="136"/>
      <c r="FEY199" s="136"/>
      <c r="FEZ199" s="136"/>
      <c r="FFA199" s="136"/>
      <c r="FFB199" s="136"/>
      <c r="FFC199" s="136"/>
      <c r="FFD199" s="136"/>
      <c r="FFE199" s="136"/>
      <c r="FFF199" s="136"/>
      <c r="FFG199" s="136"/>
      <c r="FFH199" s="136"/>
      <c r="FFI199" s="136"/>
      <c r="FFJ199" s="136"/>
      <c r="FFK199" s="136"/>
      <c r="FFL199" s="136"/>
      <c r="FFM199" s="136"/>
      <c r="FFN199" s="136"/>
      <c r="FFO199" s="136"/>
      <c r="FFP199" s="136"/>
      <c r="FFQ199" s="136"/>
      <c r="FFR199" s="136"/>
      <c r="FFS199" s="136"/>
      <c r="FFT199" s="136"/>
      <c r="FFU199" s="136"/>
      <c r="FFV199" s="136"/>
      <c r="FFW199" s="136"/>
      <c r="FFX199" s="136"/>
      <c r="FFY199" s="136"/>
      <c r="FFZ199" s="136"/>
      <c r="FGA199" s="136"/>
      <c r="FGB199" s="136"/>
      <c r="FGC199" s="136"/>
      <c r="FGD199" s="136"/>
      <c r="FGE199" s="136"/>
      <c r="FGF199" s="136"/>
      <c r="FGG199" s="136"/>
      <c r="FGH199" s="136"/>
      <c r="FGI199" s="136"/>
      <c r="FGJ199" s="136"/>
      <c r="FGK199" s="136"/>
      <c r="FGL199" s="136"/>
      <c r="FGM199" s="136"/>
      <c r="FGN199" s="136"/>
      <c r="FGO199" s="136"/>
      <c r="FGP199" s="136"/>
      <c r="FGQ199" s="136"/>
      <c r="FGR199" s="136"/>
      <c r="FGS199" s="136"/>
      <c r="FGT199" s="136"/>
      <c r="FGU199" s="136"/>
      <c r="FGV199" s="136"/>
      <c r="FGW199" s="136"/>
      <c r="FGX199" s="136"/>
      <c r="FGY199" s="136"/>
      <c r="FGZ199" s="136"/>
      <c r="FHA199" s="136"/>
      <c r="FHB199" s="136"/>
      <c r="FHC199" s="136"/>
      <c r="FHD199" s="136"/>
      <c r="FHE199" s="136"/>
      <c r="FHF199" s="136"/>
      <c r="FHG199" s="136"/>
      <c r="FHH199" s="136"/>
      <c r="FHI199" s="136"/>
      <c r="FHJ199" s="136"/>
      <c r="FHK199" s="136"/>
      <c r="FHL199" s="136"/>
      <c r="FHM199" s="136"/>
      <c r="FHN199" s="136"/>
      <c r="FHO199" s="136"/>
      <c r="FHP199" s="136"/>
      <c r="FHQ199" s="136"/>
      <c r="FHR199" s="136"/>
      <c r="FHS199" s="136"/>
      <c r="FHT199" s="136"/>
      <c r="FHU199" s="136"/>
      <c r="FHV199" s="136"/>
      <c r="FHW199" s="136"/>
      <c r="FHX199" s="136"/>
      <c r="FHY199" s="136"/>
      <c r="FHZ199" s="136"/>
      <c r="FIA199" s="136"/>
      <c r="FIB199" s="136"/>
      <c r="FIC199" s="136"/>
      <c r="FID199" s="136"/>
      <c r="FIE199" s="136"/>
      <c r="FIF199" s="136"/>
      <c r="FIG199" s="136"/>
      <c r="FIH199" s="136"/>
      <c r="FII199" s="136"/>
      <c r="FIJ199" s="136"/>
      <c r="FIK199" s="136"/>
      <c r="FIL199" s="136"/>
      <c r="FIM199" s="136"/>
      <c r="FIN199" s="136"/>
      <c r="FIO199" s="136"/>
      <c r="FIP199" s="136"/>
      <c r="FIQ199" s="136"/>
      <c r="FIR199" s="136"/>
      <c r="FIS199" s="136"/>
      <c r="FIT199" s="136"/>
      <c r="FIU199" s="136"/>
      <c r="FIV199" s="136"/>
      <c r="FIW199" s="136"/>
      <c r="FIX199" s="136"/>
      <c r="FIY199" s="136"/>
      <c r="FIZ199" s="136"/>
      <c r="FJA199" s="136"/>
      <c r="FJB199" s="136"/>
      <c r="FJC199" s="136"/>
      <c r="FJD199" s="136"/>
      <c r="FJE199" s="136"/>
      <c r="FJF199" s="136"/>
      <c r="FJG199" s="136"/>
      <c r="FJH199" s="136"/>
      <c r="FJI199" s="136"/>
      <c r="FJJ199" s="136"/>
      <c r="FJK199" s="136"/>
      <c r="FJL199" s="136"/>
      <c r="FJM199" s="136"/>
      <c r="FJN199" s="136"/>
      <c r="FJO199" s="136"/>
      <c r="FJP199" s="136"/>
      <c r="FJQ199" s="136"/>
      <c r="FJR199" s="136"/>
      <c r="FJS199" s="136"/>
      <c r="FJT199" s="136"/>
      <c r="FJU199" s="136"/>
      <c r="FJV199" s="136"/>
      <c r="FJW199" s="136"/>
      <c r="FJX199" s="136"/>
      <c r="FJY199" s="136"/>
      <c r="FJZ199" s="136"/>
      <c r="FKA199" s="136"/>
      <c r="FKB199" s="136"/>
      <c r="FKC199" s="136"/>
      <c r="FKD199" s="136"/>
      <c r="FKE199" s="136"/>
      <c r="FKF199" s="136"/>
      <c r="FKG199" s="136"/>
      <c r="FKH199" s="136"/>
      <c r="FKI199" s="136"/>
      <c r="FKJ199" s="136"/>
      <c r="FKK199" s="136"/>
      <c r="FKL199" s="136"/>
      <c r="FKM199" s="136"/>
      <c r="FKN199" s="136"/>
      <c r="FKO199" s="136"/>
      <c r="FKP199" s="136"/>
      <c r="FKQ199" s="136"/>
      <c r="FKR199" s="136"/>
      <c r="FKS199" s="136"/>
      <c r="FKT199" s="136"/>
      <c r="FKU199" s="136"/>
      <c r="FKV199" s="136"/>
      <c r="FKW199" s="136"/>
      <c r="FKX199" s="136"/>
      <c r="FKY199" s="136"/>
      <c r="FKZ199" s="136"/>
      <c r="FLA199" s="136"/>
      <c r="FLB199" s="136"/>
      <c r="FLC199" s="136"/>
      <c r="FLD199" s="136"/>
      <c r="FLE199" s="136"/>
      <c r="FLF199" s="136"/>
      <c r="FLG199" s="136"/>
      <c r="FLH199" s="136"/>
      <c r="FLI199" s="136"/>
      <c r="FLJ199" s="136"/>
      <c r="FLK199" s="136"/>
      <c r="FLL199" s="136"/>
      <c r="FLM199" s="136"/>
      <c r="FLN199" s="136"/>
      <c r="FLO199" s="136"/>
      <c r="FLP199" s="136"/>
      <c r="FLQ199" s="136"/>
      <c r="FLR199" s="136"/>
      <c r="FLS199" s="136"/>
      <c r="FLT199" s="136"/>
      <c r="FLU199" s="136"/>
      <c r="FLV199" s="136"/>
      <c r="FLW199" s="136"/>
      <c r="FLX199" s="136"/>
      <c r="FLY199" s="136"/>
      <c r="FLZ199" s="136"/>
      <c r="FMA199" s="136"/>
      <c r="FMB199" s="136"/>
      <c r="FMC199" s="136"/>
      <c r="FMD199" s="136"/>
      <c r="FME199" s="136"/>
      <c r="FMF199" s="136"/>
      <c r="FMG199" s="136"/>
      <c r="FMH199" s="136"/>
      <c r="FMI199" s="136"/>
      <c r="FMJ199" s="136"/>
      <c r="FMK199" s="136"/>
      <c r="FML199" s="136"/>
      <c r="FMM199" s="136"/>
      <c r="FMN199" s="136"/>
      <c r="FMO199" s="136"/>
      <c r="FMP199" s="136"/>
      <c r="FMQ199" s="136"/>
      <c r="FMR199" s="136"/>
      <c r="FMS199" s="136"/>
      <c r="FMT199" s="136"/>
      <c r="FMU199" s="136"/>
      <c r="FMV199" s="136"/>
      <c r="FMW199" s="136"/>
      <c r="FMX199" s="136"/>
      <c r="FMY199" s="136"/>
      <c r="FMZ199" s="136"/>
      <c r="FNA199" s="136"/>
      <c r="FNB199" s="136"/>
      <c r="FNC199" s="136"/>
      <c r="FND199" s="136"/>
      <c r="FNE199" s="136"/>
      <c r="FNF199" s="136"/>
      <c r="FNG199" s="136"/>
      <c r="FNH199" s="136"/>
      <c r="FNI199" s="136"/>
      <c r="FNJ199" s="136"/>
      <c r="FNK199" s="136"/>
      <c r="FNL199" s="136"/>
      <c r="FNM199" s="136"/>
      <c r="FNN199" s="136"/>
      <c r="FNO199" s="136"/>
      <c r="FNP199" s="136"/>
      <c r="FNQ199" s="136"/>
      <c r="FNR199" s="136"/>
      <c r="FNS199" s="136"/>
      <c r="FNT199" s="136"/>
      <c r="FNU199" s="136"/>
      <c r="FNV199" s="136"/>
      <c r="FNW199" s="136"/>
      <c r="FNX199" s="136"/>
      <c r="FNY199" s="136"/>
      <c r="FNZ199" s="136"/>
      <c r="FOA199" s="136"/>
      <c r="FOB199" s="136"/>
      <c r="FOC199" s="136"/>
      <c r="FOD199" s="136"/>
      <c r="FOE199" s="136"/>
      <c r="FOF199" s="136"/>
      <c r="FOG199" s="136"/>
      <c r="FOH199" s="136"/>
      <c r="FOI199" s="136"/>
      <c r="FOJ199" s="136"/>
      <c r="FOK199" s="136"/>
      <c r="FOL199" s="136"/>
      <c r="FOM199" s="136"/>
      <c r="FON199" s="136"/>
      <c r="FOO199" s="136"/>
      <c r="FOP199" s="136"/>
      <c r="FOQ199" s="136"/>
      <c r="FOR199" s="136"/>
      <c r="FOS199" s="136"/>
      <c r="FOT199" s="136"/>
      <c r="FOU199" s="136"/>
      <c r="FOV199" s="136"/>
      <c r="FOW199" s="136"/>
      <c r="FOX199" s="136"/>
      <c r="FOY199" s="136"/>
      <c r="FOZ199" s="136"/>
      <c r="FPA199" s="136"/>
      <c r="FPB199" s="136"/>
      <c r="FPC199" s="136"/>
      <c r="FPD199" s="136"/>
      <c r="FPE199" s="136"/>
      <c r="FPF199" s="136"/>
      <c r="FPG199" s="136"/>
      <c r="FPH199" s="136"/>
      <c r="FPI199" s="136"/>
      <c r="FPJ199" s="136"/>
      <c r="FPK199" s="136"/>
      <c r="FPL199" s="136"/>
      <c r="FPM199" s="136"/>
      <c r="FPN199" s="136"/>
      <c r="FPO199" s="136"/>
      <c r="FPP199" s="136"/>
      <c r="FPQ199" s="136"/>
      <c r="FPR199" s="136"/>
      <c r="FPS199" s="136"/>
      <c r="FPT199" s="136"/>
      <c r="FPU199" s="136"/>
      <c r="FPV199" s="136"/>
      <c r="FPW199" s="136"/>
      <c r="FPX199" s="136"/>
      <c r="FPY199" s="136"/>
      <c r="FPZ199" s="136"/>
      <c r="FQA199" s="136"/>
      <c r="FQB199" s="136"/>
      <c r="FQC199" s="136"/>
      <c r="FQD199" s="136"/>
      <c r="FQE199" s="136"/>
      <c r="FQF199" s="136"/>
      <c r="FQG199" s="136"/>
      <c r="FQH199" s="136"/>
      <c r="FQI199" s="136"/>
      <c r="FQJ199" s="136"/>
      <c r="FQK199" s="136"/>
      <c r="FQL199" s="136"/>
      <c r="FQM199" s="136"/>
      <c r="FQN199" s="136"/>
      <c r="FQO199" s="136"/>
      <c r="FQP199" s="136"/>
      <c r="FQQ199" s="136"/>
      <c r="FQR199" s="136"/>
      <c r="FQS199" s="136"/>
      <c r="FQT199" s="136"/>
      <c r="FQU199" s="136"/>
      <c r="FQV199" s="136"/>
      <c r="FQW199" s="136"/>
      <c r="FQX199" s="136"/>
      <c r="FQY199" s="136"/>
      <c r="FQZ199" s="136"/>
      <c r="FRA199" s="136"/>
      <c r="FRB199" s="136"/>
      <c r="FRC199" s="136"/>
      <c r="FRD199" s="136"/>
      <c r="FRE199" s="136"/>
      <c r="FRF199" s="136"/>
      <c r="FRG199" s="136"/>
      <c r="FRH199" s="136"/>
      <c r="FRI199" s="136"/>
      <c r="FRJ199" s="136"/>
      <c r="FRK199" s="136"/>
      <c r="FRL199" s="136"/>
      <c r="FRM199" s="136"/>
      <c r="FRN199" s="136"/>
      <c r="FRO199" s="136"/>
      <c r="FRP199" s="136"/>
      <c r="FRQ199" s="136"/>
      <c r="FRR199" s="136"/>
      <c r="FRS199" s="136"/>
      <c r="FRT199" s="136"/>
      <c r="FRU199" s="136"/>
      <c r="FRV199" s="136"/>
      <c r="FRW199" s="136"/>
      <c r="FRX199" s="136"/>
      <c r="FRY199" s="136"/>
      <c r="FRZ199" s="136"/>
      <c r="FSA199" s="136"/>
      <c r="FSB199" s="136"/>
      <c r="FSC199" s="136"/>
      <c r="FSD199" s="136"/>
      <c r="FSE199" s="136"/>
      <c r="FSF199" s="136"/>
      <c r="FSG199" s="136"/>
      <c r="FSH199" s="136"/>
      <c r="FSI199" s="136"/>
      <c r="FSJ199" s="136"/>
      <c r="FSK199" s="136"/>
      <c r="FSL199" s="136"/>
      <c r="FSM199" s="136"/>
      <c r="FSN199" s="136"/>
      <c r="FSO199" s="136"/>
      <c r="FSP199" s="136"/>
      <c r="FSQ199" s="136"/>
      <c r="FSR199" s="136"/>
      <c r="FSS199" s="136"/>
      <c r="FST199" s="136"/>
      <c r="FSU199" s="136"/>
      <c r="FSV199" s="136"/>
      <c r="FSW199" s="136"/>
      <c r="FSX199" s="136"/>
      <c r="FSY199" s="136"/>
      <c r="FSZ199" s="136"/>
      <c r="FTA199" s="136"/>
      <c r="FTB199" s="136"/>
      <c r="FTC199" s="136"/>
      <c r="FTD199" s="136"/>
      <c r="FTE199" s="136"/>
      <c r="FTF199" s="136"/>
      <c r="FTG199" s="136"/>
      <c r="FTH199" s="136"/>
      <c r="FTI199" s="136"/>
      <c r="FTJ199" s="136"/>
      <c r="FTK199" s="136"/>
      <c r="FTL199" s="136"/>
      <c r="FTM199" s="136"/>
      <c r="FTN199" s="136"/>
      <c r="FTO199" s="136"/>
      <c r="FTP199" s="136"/>
      <c r="FTQ199" s="136"/>
      <c r="FTR199" s="136"/>
      <c r="FTS199" s="136"/>
      <c r="FTT199" s="136"/>
      <c r="FTU199" s="136"/>
      <c r="FTV199" s="136"/>
      <c r="FTW199" s="136"/>
      <c r="FTX199" s="136"/>
      <c r="FTY199" s="136"/>
      <c r="FTZ199" s="136"/>
      <c r="FUA199" s="136"/>
      <c r="FUB199" s="136"/>
      <c r="FUC199" s="136"/>
      <c r="FUD199" s="136"/>
      <c r="FUE199" s="136"/>
      <c r="FUF199" s="136"/>
      <c r="FUG199" s="136"/>
      <c r="FUH199" s="136"/>
      <c r="FUI199" s="136"/>
      <c r="FUJ199" s="136"/>
      <c r="FUK199" s="136"/>
      <c r="FUL199" s="136"/>
      <c r="FUM199" s="136"/>
      <c r="FUN199" s="136"/>
      <c r="FUO199" s="136"/>
      <c r="FUP199" s="136"/>
      <c r="FUQ199" s="136"/>
      <c r="FUR199" s="136"/>
      <c r="FUS199" s="136"/>
      <c r="FUT199" s="136"/>
      <c r="FUU199" s="136"/>
      <c r="FUV199" s="136"/>
      <c r="FUW199" s="136"/>
      <c r="FUX199" s="136"/>
      <c r="FUY199" s="136"/>
      <c r="FUZ199" s="136"/>
      <c r="FVA199" s="136"/>
      <c r="FVB199" s="136"/>
      <c r="FVC199" s="136"/>
      <c r="FVD199" s="136"/>
      <c r="FVE199" s="136"/>
      <c r="FVF199" s="136"/>
      <c r="FVG199" s="136"/>
      <c r="FVH199" s="136"/>
      <c r="FVI199" s="136"/>
      <c r="FVJ199" s="136"/>
      <c r="FVK199" s="136"/>
      <c r="FVL199" s="136"/>
      <c r="FVM199" s="136"/>
      <c r="FVN199" s="136"/>
      <c r="FVO199" s="136"/>
      <c r="FVP199" s="136"/>
      <c r="FVQ199" s="136"/>
      <c r="FVR199" s="136"/>
      <c r="FVS199" s="136"/>
      <c r="FVT199" s="136"/>
      <c r="FVU199" s="136"/>
      <c r="FVV199" s="136"/>
      <c r="FVW199" s="136"/>
      <c r="FVX199" s="136"/>
      <c r="FVY199" s="136"/>
      <c r="FVZ199" s="136"/>
      <c r="FWA199" s="136"/>
      <c r="FWB199" s="136"/>
      <c r="FWC199" s="136"/>
      <c r="FWD199" s="136"/>
      <c r="FWE199" s="136"/>
      <c r="FWF199" s="136"/>
      <c r="FWG199" s="136"/>
      <c r="FWH199" s="136"/>
      <c r="FWI199" s="136"/>
      <c r="FWJ199" s="136"/>
      <c r="FWK199" s="136"/>
      <c r="FWL199" s="136"/>
      <c r="FWM199" s="136"/>
      <c r="FWN199" s="136"/>
      <c r="FWO199" s="136"/>
      <c r="FWP199" s="136"/>
      <c r="FWQ199" s="136"/>
      <c r="FWR199" s="136"/>
      <c r="FWS199" s="136"/>
      <c r="FWT199" s="136"/>
      <c r="FWU199" s="136"/>
      <c r="FWV199" s="136"/>
      <c r="FWW199" s="136"/>
      <c r="FWX199" s="136"/>
      <c r="FWY199" s="136"/>
      <c r="FWZ199" s="136"/>
      <c r="FXA199" s="136"/>
      <c r="FXB199" s="136"/>
      <c r="FXC199" s="136"/>
      <c r="FXD199" s="136"/>
      <c r="FXE199" s="136"/>
      <c r="FXF199" s="136"/>
      <c r="FXG199" s="136"/>
      <c r="FXH199" s="136"/>
      <c r="FXI199" s="136"/>
      <c r="FXJ199" s="136"/>
      <c r="FXK199" s="136"/>
      <c r="FXL199" s="136"/>
      <c r="FXM199" s="136"/>
      <c r="FXN199" s="136"/>
      <c r="FXO199" s="136"/>
      <c r="FXP199" s="136"/>
      <c r="FXQ199" s="136"/>
      <c r="FXR199" s="136"/>
      <c r="FXS199" s="136"/>
      <c r="FXT199" s="136"/>
      <c r="FXU199" s="136"/>
      <c r="FXV199" s="136"/>
      <c r="FXW199" s="136"/>
      <c r="FXX199" s="136"/>
      <c r="FXY199" s="136"/>
      <c r="FXZ199" s="136"/>
      <c r="FYA199" s="136"/>
      <c r="FYB199" s="136"/>
      <c r="FYC199" s="136"/>
      <c r="FYD199" s="136"/>
      <c r="FYE199" s="136"/>
      <c r="FYF199" s="136"/>
      <c r="FYG199" s="136"/>
      <c r="FYH199" s="136"/>
      <c r="FYI199" s="136"/>
      <c r="FYJ199" s="136"/>
      <c r="FYK199" s="136"/>
      <c r="FYL199" s="136"/>
      <c r="FYM199" s="136"/>
      <c r="FYN199" s="136"/>
      <c r="FYO199" s="136"/>
      <c r="FYP199" s="136"/>
      <c r="FYQ199" s="136"/>
      <c r="FYR199" s="136"/>
      <c r="FYS199" s="136"/>
      <c r="FYT199" s="136"/>
      <c r="FYU199" s="136"/>
      <c r="FYV199" s="136"/>
      <c r="FYW199" s="136"/>
      <c r="FYX199" s="136"/>
      <c r="FYY199" s="136"/>
      <c r="FYZ199" s="136"/>
      <c r="FZA199" s="136"/>
      <c r="FZB199" s="136"/>
      <c r="FZC199" s="136"/>
      <c r="FZD199" s="136"/>
      <c r="FZE199" s="136"/>
      <c r="FZF199" s="136"/>
      <c r="FZG199" s="136"/>
      <c r="FZH199" s="136"/>
      <c r="FZI199" s="136"/>
      <c r="FZJ199" s="136"/>
      <c r="FZK199" s="136"/>
      <c r="FZL199" s="136"/>
      <c r="FZM199" s="136"/>
      <c r="FZN199" s="136"/>
      <c r="FZO199" s="136"/>
      <c r="FZP199" s="136"/>
      <c r="FZQ199" s="136"/>
      <c r="FZR199" s="136"/>
      <c r="FZS199" s="136"/>
      <c r="FZT199" s="136"/>
      <c r="FZU199" s="136"/>
      <c r="FZV199" s="136"/>
      <c r="FZW199" s="136"/>
      <c r="FZX199" s="136"/>
      <c r="FZY199" s="136"/>
      <c r="FZZ199" s="136"/>
      <c r="GAA199" s="136"/>
      <c r="GAB199" s="136"/>
      <c r="GAC199" s="136"/>
      <c r="GAD199" s="136"/>
      <c r="GAE199" s="136"/>
      <c r="GAF199" s="136"/>
      <c r="GAG199" s="136"/>
      <c r="GAH199" s="136"/>
      <c r="GAI199" s="136"/>
      <c r="GAJ199" s="136"/>
      <c r="GAK199" s="136"/>
      <c r="GAL199" s="136"/>
      <c r="GAM199" s="136"/>
      <c r="GAN199" s="136"/>
      <c r="GAO199" s="136"/>
      <c r="GAP199" s="136"/>
      <c r="GAQ199" s="136"/>
      <c r="GAR199" s="136"/>
      <c r="GAS199" s="136"/>
      <c r="GAT199" s="136"/>
      <c r="GAU199" s="136"/>
      <c r="GAV199" s="136"/>
      <c r="GAW199" s="136"/>
      <c r="GAX199" s="136"/>
      <c r="GAY199" s="136"/>
      <c r="GAZ199" s="136"/>
      <c r="GBA199" s="136"/>
      <c r="GBB199" s="136"/>
      <c r="GBC199" s="136"/>
      <c r="GBD199" s="136"/>
      <c r="GBE199" s="136"/>
      <c r="GBF199" s="136"/>
      <c r="GBG199" s="136"/>
      <c r="GBH199" s="136"/>
      <c r="GBI199" s="136"/>
      <c r="GBJ199" s="136"/>
      <c r="GBK199" s="136"/>
      <c r="GBL199" s="136"/>
      <c r="GBM199" s="136"/>
      <c r="GBN199" s="136"/>
      <c r="GBO199" s="136"/>
      <c r="GBP199" s="136"/>
      <c r="GBQ199" s="136"/>
      <c r="GBR199" s="136"/>
      <c r="GBS199" s="136"/>
      <c r="GBT199" s="136"/>
      <c r="GBU199" s="136"/>
      <c r="GBV199" s="136"/>
      <c r="GBW199" s="136"/>
      <c r="GBX199" s="136"/>
      <c r="GBY199" s="136"/>
      <c r="GBZ199" s="136"/>
      <c r="GCA199" s="136"/>
      <c r="GCB199" s="136"/>
      <c r="GCC199" s="136"/>
      <c r="GCD199" s="136"/>
      <c r="GCE199" s="136"/>
      <c r="GCF199" s="136"/>
      <c r="GCG199" s="136"/>
      <c r="GCH199" s="136"/>
      <c r="GCI199" s="136"/>
      <c r="GCJ199" s="136"/>
      <c r="GCK199" s="136"/>
      <c r="GCL199" s="136"/>
      <c r="GCM199" s="136"/>
      <c r="GCN199" s="136"/>
      <c r="GCO199" s="136"/>
      <c r="GCP199" s="136"/>
      <c r="GCQ199" s="136"/>
      <c r="GCR199" s="136"/>
      <c r="GCS199" s="136"/>
      <c r="GCT199" s="136"/>
      <c r="GCU199" s="136"/>
      <c r="GCV199" s="136"/>
      <c r="GCW199" s="136"/>
      <c r="GCX199" s="136"/>
      <c r="GCY199" s="136"/>
      <c r="GCZ199" s="136"/>
      <c r="GDA199" s="136"/>
      <c r="GDB199" s="136"/>
      <c r="GDC199" s="136"/>
      <c r="GDD199" s="136"/>
      <c r="GDE199" s="136"/>
      <c r="GDF199" s="136"/>
      <c r="GDG199" s="136"/>
      <c r="GDH199" s="136"/>
      <c r="GDI199" s="136"/>
      <c r="GDJ199" s="136"/>
      <c r="GDK199" s="136"/>
      <c r="GDL199" s="136"/>
      <c r="GDM199" s="136"/>
      <c r="GDN199" s="136"/>
      <c r="GDO199" s="136"/>
      <c r="GDP199" s="136"/>
      <c r="GDQ199" s="136"/>
      <c r="GDR199" s="136"/>
      <c r="GDS199" s="136"/>
      <c r="GDT199" s="136"/>
      <c r="GDU199" s="136"/>
      <c r="GDV199" s="136"/>
      <c r="GDW199" s="136"/>
      <c r="GDX199" s="136"/>
      <c r="GDY199" s="136"/>
      <c r="GDZ199" s="136"/>
      <c r="GEA199" s="136"/>
      <c r="GEB199" s="136"/>
      <c r="GEC199" s="136"/>
      <c r="GED199" s="136"/>
      <c r="GEE199" s="136"/>
      <c r="GEF199" s="136"/>
      <c r="GEG199" s="136"/>
      <c r="GEH199" s="136"/>
      <c r="GEI199" s="136"/>
      <c r="GEJ199" s="136"/>
      <c r="GEK199" s="136"/>
      <c r="GEL199" s="136"/>
      <c r="GEM199" s="136"/>
      <c r="GEN199" s="136"/>
      <c r="GEO199" s="136"/>
      <c r="GEP199" s="136"/>
      <c r="GEQ199" s="136"/>
      <c r="GER199" s="136"/>
      <c r="GES199" s="136"/>
      <c r="GET199" s="136"/>
      <c r="GEU199" s="136"/>
      <c r="GEV199" s="136"/>
      <c r="GEW199" s="136"/>
      <c r="GEX199" s="136"/>
      <c r="GEY199" s="136"/>
      <c r="GEZ199" s="136"/>
      <c r="GFA199" s="136"/>
      <c r="GFB199" s="136"/>
      <c r="GFC199" s="136"/>
      <c r="GFD199" s="136"/>
      <c r="GFE199" s="136"/>
      <c r="GFF199" s="136"/>
      <c r="GFG199" s="136"/>
      <c r="GFH199" s="136"/>
      <c r="GFI199" s="136"/>
      <c r="GFJ199" s="136"/>
      <c r="GFK199" s="136"/>
      <c r="GFL199" s="136"/>
      <c r="GFM199" s="136"/>
      <c r="GFN199" s="136"/>
      <c r="GFO199" s="136"/>
      <c r="GFP199" s="136"/>
      <c r="GFQ199" s="136"/>
      <c r="GFR199" s="136"/>
      <c r="GFS199" s="136"/>
      <c r="GFT199" s="136"/>
      <c r="GFU199" s="136"/>
      <c r="GFV199" s="136"/>
      <c r="GFW199" s="136"/>
      <c r="GFX199" s="136"/>
      <c r="GFY199" s="136"/>
      <c r="GFZ199" s="136"/>
      <c r="GGA199" s="136"/>
      <c r="GGB199" s="136"/>
      <c r="GGC199" s="136"/>
      <c r="GGD199" s="136"/>
      <c r="GGE199" s="136"/>
      <c r="GGF199" s="136"/>
      <c r="GGG199" s="136"/>
      <c r="GGH199" s="136"/>
      <c r="GGI199" s="136"/>
      <c r="GGJ199" s="136"/>
      <c r="GGK199" s="136"/>
      <c r="GGL199" s="136"/>
      <c r="GGM199" s="136"/>
      <c r="GGN199" s="136"/>
      <c r="GGO199" s="136"/>
      <c r="GGP199" s="136"/>
      <c r="GGQ199" s="136"/>
      <c r="GGR199" s="136"/>
      <c r="GGS199" s="136"/>
      <c r="GGT199" s="136"/>
      <c r="GGU199" s="136"/>
      <c r="GGV199" s="136"/>
      <c r="GGW199" s="136"/>
      <c r="GGX199" s="136"/>
      <c r="GGY199" s="136"/>
      <c r="GGZ199" s="136"/>
      <c r="GHA199" s="136"/>
      <c r="GHB199" s="136"/>
      <c r="GHC199" s="136"/>
      <c r="GHD199" s="136"/>
      <c r="GHE199" s="136"/>
      <c r="GHF199" s="136"/>
      <c r="GHG199" s="136"/>
      <c r="GHH199" s="136"/>
      <c r="GHI199" s="136"/>
      <c r="GHJ199" s="136"/>
      <c r="GHK199" s="136"/>
      <c r="GHL199" s="136"/>
      <c r="GHM199" s="136"/>
      <c r="GHN199" s="136"/>
      <c r="GHO199" s="136"/>
      <c r="GHP199" s="136"/>
      <c r="GHQ199" s="136"/>
      <c r="GHR199" s="136"/>
      <c r="GHS199" s="136"/>
      <c r="GHT199" s="136"/>
      <c r="GHU199" s="136"/>
      <c r="GHV199" s="136"/>
      <c r="GHW199" s="136"/>
      <c r="GHX199" s="136"/>
      <c r="GHY199" s="136"/>
      <c r="GHZ199" s="136"/>
      <c r="GIA199" s="136"/>
      <c r="GIB199" s="136"/>
      <c r="GIC199" s="136"/>
      <c r="GID199" s="136"/>
      <c r="GIE199" s="136"/>
      <c r="GIF199" s="136"/>
      <c r="GIG199" s="136"/>
      <c r="GIH199" s="136"/>
      <c r="GII199" s="136"/>
      <c r="GIJ199" s="136"/>
      <c r="GIK199" s="136"/>
      <c r="GIL199" s="136"/>
      <c r="GIM199" s="136"/>
      <c r="GIN199" s="136"/>
      <c r="GIO199" s="136"/>
      <c r="GIP199" s="136"/>
      <c r="GIQ199" s="136"/>
      <c r="GIR199" s="136"/>
      <c r="GIS199" s="136"/>
      <c r="GIT199" s="136"/>
      <c r="GIU199" s="136"/>
      <c r="GIV199" s="136"/>
      <c r="GIW199" s="136"/>
      <c r="GIX199" s="136"/>
      <c r="GIY199" s="136"/>
      <c r="GIZ199" s="136"/>
      <c r="GJA199" s="136"/>
      <c r="GJB199" s="136"/>
      <c r="GJC199" s="136"/>
      <c r="GJD199" s="136"/>
      <c r="GJE199" s="136"/>
      <c r="GJF199" s="136"/>
      <c r="GJG199" s="136"/>
      <c r="GJH199" s="136"/>
      <c r="GJI199" s="136"/>
      <c r="GJJ199" s="136"/>
      <c r="GJK199" s="136"/>
      <c r="GJL199" s="136"/>
      <c r="GJM199" s="136"/>
      <c r="GJN199" s="136"/>
      <c r="GJO199" s="136"/>
      <c r="GJP199" s="136"/>
      <c r="GJQ199" s="136"/>
      <c r="GJR199" s="136"/>
      <c r="GJS199" s="136"/>
      <c r="GJT199" s="136"/>
      <c r="GJU199" s="136"/>
      <c r="GJV199" s="136"/>
      <c r="GJW199" s="136"/>
      <c r="GJX199" s="136"/>
      <c r="GJY199" s="136"/>
      <c r="GJZ199" s="136"/>
      <c r="GKA199" s="136"/>
      <c r="GKB199" s="136"/>
      <c r="GKC199" s="136"/>
      <c r="GKD199" s="136"/>
      <c r="GKE199" s="136"/>
      <c r="GKF199" s="136"/>
      <c r="GKG199" s="136"/>
      <c r="GKH199" s="136"/>
      <c r="GKI199" s="136"/>
      <c r="GKJ199" s="136"/>
      <c r="GKK199" s="136"/>
      <c r="GKL199" s="136"/>
      <c r="GKM199" s="136"/>
      <c r="GKN199" s="136"/>
      <c r="GKO199" s="136"/>
      <c r="GKP199" s="136"/>
      <c r="GKQ199" s="136"/>
      <c r="GKR199" s="136"/>
      <c r="GKS199" s="136"/>
      <c r="GKT199" s="136"/>
      <c r="GKU199" s="136"/>
      <c r="GKV199" s="136"/>
      <c r="GKW199" s="136"/>
      <c r="GKX199" s="136"/>
      <c r="GKY199" s="136"/>
      <c r="GKZ199" s="136"/>
      <c r="GLA199" s="136"/>
      <c r="GLB199" s="136"/>
      <c r="GLC199" s="136"/>
      <c r="GLD199" s="136"/>
      <c r="GLE199" s="136"/>
      <c r="GLF199" s="136"/>
      <c r="GLG199" s="136"/>
      <c r="GLH199" s="136"/>
      <c r="GLI199" s="136"/>
      <c r="GLJ199" s="136"/>
      <c r="GLK199" s="136"/>
      <c r="GLL199" s="136"/>
      <c r="GLM199" s="136"/>
      <c r="GLN199" s="136"/>
      <c r="GLO199" s="136"/>
      <c r="GLP199" s="136"/>
      <c r="GLQ199" s="136"/>
      <c r="GLR199" s="136"/>
      <c r="GLS199" s="136"/>
      <c r="GLT199" s="136"/>
      <c r="GLU199" s="136"/>
      <c r="GLV199" s="136"/>
      <c r="GLW199" s="136"/>
      <c r="GLX199" s="136"/>
      <c r="GLY199" s="136"/>
      <c r="GLZ199" s="136"/>
      <c r="GMA199" s="136"/>
      <c r="GMB199" s="136"/>
      <c r="GMC199" s="136"/>
      <c r="GMD199" s="136"/>
      <c r="GME199" s="136"/>
      <c r="GMF199" s="136"/>
      <c r="GMG199" s="136"/>
      <c r="GMH199" s="136"/>
      <c r="GMI199" s="136"/>
      <c r="GMJ199" s="136"/>
      <c r="GMK199" s="136"/>
      <c r="GML199" s="136"/>
      <c r="GMM199" s="136"/>
      <c r="GMN199" s="136"/>
      <c r="GMO199" s="136"/>
      <c r="GMP199" s="136"/>
      <c r="GMQ199" s="136"/>
      <c r="GMR199" s="136"/>
      <c r="GMS199" s="136"/>
      <c r="GMT199" s="136"/>
      <c r="GMU199" s="136"/>
      <c r="GMV199" s="136"/>
      <c r="GMW199" s="136"/>
      <c r="GMX199" s="136"/>
      <c r="GMY199" s="136"/>
      <c r="GMZ199" s="136"/>
      <c r="GNA199" s="136"/>
      <c r="GNB199" s="136"/>
      <c r="GNC199" s="136"/>
      <c r="GND199" s="136"/>
      <c r="GNE199" s="136"/>
      <c r="GNF199" s="136"/>
      <c r="GNG199" s="136"/>
      <c r="GNH199" s="136"/>
      <c r="GNI199" s="136"/>
      <c r="GNJ199" s="136"/>
      <c r="GNK199" s="136"/>
      <c r="GNL199" s="136"/>
      <c r="GNM199" s="136"/>
      <c r="GNN199" s="136"/>
      <c r="GNO199" s="136"/>
      <c r="GNP199" s="136"/>
      <c r="GNQ199" s="136"/>
      <c r="GNR199" s="136"/>
      <c r="GNS199" s="136"/>
      <c r="GNT199" s="136"/>
      <c r="GNU199" s="136"/>
      <c r="GNV199" s="136"/>
      <c r="GNW199" s="136"/>
      <c r="GNX199" s="136"/>
      <c r="GNY199" s="136"/>
      <c r="GNZ199" s="136"/>
      <c r="GOA199" s="136"/>
      <c r="GOB199" s="136"/>
      <c r="GOC199" s="136"/>
      <c r="GOD199" s="136"/>
      <c r="GOE199" s="136"/>
      <c r="GOF199" s="136"/>
      <c r="GOG199" s="136"/>
      <c r="GOH199" s="136"/>
      <c r="GOI199" s="136"/>
      <c r="GOJ199" s="136"/>
      <c r="GOK199" s="136"/>
      <c r="GOL199" s="136"/>
      <c r="GOM199" s="136"/>
      <c r="GON199" s="136"/>
      <c r="GOO199" s="136"/>
      <c r="GOP199" s="136"/>
      <c r="GOQ199" s="136"/>
      <c r="GOR199" s="136"/>
      <c r="GOS199" s="136"/>
      <c r="GOT199" s="136"/>
      <c r="GOU199" s="136"/>
      <c r="GOV199" s="136"/>
      <c r="GOW199" s="136"/>
      <c r="GOX199" s="136"/>
      <c r="GOY199" s="136"/>
      <c r="GOZ199" s="136"/>
      <c r="GPA199" s="136"/>
      <c r="GPB199" s="136"/>
      <c r="GPC199" s="136"/>
      <c r="GPD199" s="136"/>
      <c r="GPE199" s="136"/>
      <c r="GPF199" s="136"/>
      <c r="GPG199" s="136"/>
      <c r="GPH199" s="136"/>
      <c r="GPI199" s="136"/>
      <c r="GPJ199" s="136"/>
      <c r="GPK199" s="136"/>
      <c r="GPL199" s="136"/>
      <c r="GPM199" s="136"/>
      <c r="GPN199" s="136"/>
      <c r="GPO199" s="136"/>
      <c r="GPP199" s="136"/>
      <c r="GPQ199" s="136"/>
      <c r="GPR199" s="136"/>
      <c r="GPS199" s="136"/>
      <c r="GPT199" s="136"/>
      <c r="GPU199" s="136"/>
      <c r="GPV199" s="136"/>
      <c r="GPW199" s="136"/>
      <c r="GPX199" s="136"/>
      <c r="GPY199" s="136"/>
      <c r="GPZ199" s="136"/>
      <c r="GQA199" s="136"/>
      <c r="GQB199" s="136"/>
      <c r="GQC199" s="136"/>
      <c r="GQD199" s="136"/>
      <c r="GQE199" s="136"/>
      <c r="GQF199" s="136"/>
      <c r="GQG199" s="136"/>
      <c r="GQH199" s="136"/>
      <c r="GQI199" s="136"/>
      <c r="GQJ199" s="136"/>
      <c r="GQK199" s="136"/>
      <c r="GQL199" s="136"/>
      <c r="GQM199" s="136"/>
      <c r="GQN199" s="136"/>
      <c r="GQO199" s="136"/>
      <c r="GQP199" s="136"/>
      <c r="GQQ199" s="136"/>
      <c r="GQR199" s="136"/>
      <c r="GQS199" s="136"/>
      <c r="GQT199" s="136"/>
      <c r="GQU199" s="136"/>
      <c r="GQV199" s="136"/>
      <c r="GQW199" s="136"/>
      <c r="GQX199" s="136"/>
      <c r="GQY199" s="136"/>
      <c r="GQZ199" s="136"/>
      <c r="GRA199" s="136"/>
      <c r="GRB199" s="136"/>
      <c r="GRC199" s="136"/>
      <c r="GRD199" s="136"/>
      <c r="GRE199" s="136"/>
      <c r="GRF199" s="136"/>
      <c r="GRG199" s="136"/>
      <c r="GRH199" s="136"/>
      <c r="GRI199" s="136"/>
      <c r="GRJ199" s="136"/>
      <c r="GRK199" s="136"/>
      <c r="GRL199" s="136"/>
      <c r="GRM199" s="136"/>
      <c r="GRN199" s="136"/>
      <c r="GRO199" s="136"/>
      <c r="GRP199" s="136"/>
      <c r="GRQ199" s="136"/>
      <c r="GRR199" s="136"/>
      <c r="GRS199" s="136"/>
      <c r="GRT199" s="136"/>
      <c r="GRU199" s="136"/>
      <c r="GRV199" s="136"/>
      <c r="GRW199" s="136"/>
      <c r="GRX199" s="136"/>
      <c r="GRY199" s="136"/>
      <c r="GRZ199" s="136"/>
      <c r="GSA199" s="136"/>
      <c r="GSB199" s="136"/>
      <c r="GSC199" s="136"/>
      <c r="GSD199" s="136"/>
      <c r="GSE199" s="136"/>
      <c r="GSF199" s="136"/>
      <c r="GSG199" s="136"/>
      <c r="GSH199" s="136"/>
      <c r="GSI199" s="136"/>
      <c r="GSJ199" s="136"/>
      <c r="GSK199" s="136"/>
      <c r="GSL199" s="136"/>
      <c r="GSM199" s="136"/>
      <c r="GSN199" s="136"/>
      <c r="GSO199" s="136"/>
      <c r="GSP199" s="136"/>
      <c r="GSQ199" s="136"/>
      <c r="GSR199" s="136"/>
      <c r="GSS199" s="136"/>
      <c r="GST199" s="136"/>
      <c r="GSU199" s="136"/>
      <c r="GSV199" s="136"/>
      <c r="GSW199" s="136"/>
      <c r="GSX199" s="136"/>
      <c r="GSY199" s="136"/>
      <c r="GSZ199" s="136"/>
      <c r="GTA199" s="136"/>
      <c r="GTB199" s="136"/>
      <c r="GTC199" s="136"/>
      <c r="GTD199" s="136"/>
      <c r="GTE199" s="136"/>
      <c r="GTF199" s="136"/>
      <c r="GTG199" s="136"/>
      <c r="GTH199" s="136"/>
      <c r="GTI199" s="136"/>
      <c r="GTJ199" s="136"/>
      <c r="GTK199" s="136"/>
      <c r="GTL199" s="136"/>
      <c r="GTM199" s="136"/>
      <c r="GTN199" s="136"/>
      <c r="GTO199" s="136"/>
      <c r="GTP199" s="136"/>
      <c r="GTQ199" s="136"/>
      <c r="GTR199" s="136"/>
      <c r="GTS199" s="136"/>
      <c r="GTT199" s="136"/>
      <c r="GTU199" s="136"/>
      <c r="GTV199" s="136"/>
      <c r="GTW199" s="136"/>
      <c r="GTX199" s="136"/>
      <c r="GTY199" s="136"/>
      <c r="GTZ199" s="136"/>
      <c r="GUA199" s="136"/>
      <c r="GUB199" s="136"/>
      <c r="GUC199" s="136"/>
      <c r="GUD199" s="136"/>
      <c r="GUE199" s="136"/>
      <c r="GUF199" s="136"/>
      <c r="GUG199" s="136"/>
      <c r="GUH199" s="136"/>
      <c r="GUI199" s="136"/>
      <c r="GUJ199" s="136"/>
      <c r="GUK199" s="136"/>
      <c r="GUL199" s="136"/>
      <c r="GUM199" s="136"/>
      <c r="GUN199" s="136"/>
      <c r="GUO199" s="136"/>
      <c r="GUP199" s="136"/>
      <c r="GUQ199" s="136"/>
      <c r="GUR199" s="136"/>
      <c r="GUS199" s="136"/>
      <c r="GUT199" s="136"/>
      <c r="GUU199" s="136"/>
      <c r="GUV199" s="136"/>
      <c r="GUW199" s="136"/>
      <c r="GUX199" s="136"/>
      <c r="GUY199" s="136"/>
      <c r="GUZ199" s="136"/>
      <c r="GVA199" s="136"/>
      <c r="GVB199" s="136"/>
      <c r="GVC199" s="136"/>
      <c r="GVD199" s="136"/>
      <c r="GVE199" s="136"/>
      <c r="GVF199" s="136"/>
      <c r="GVG199" s="136"/>
      <c r="GVH199" s="136"/>
      <c r="GVI199" s="136"/>
      <c r="GVJ199" s="136"/>
      <c r="GVK199" s="136"/>
      <c r="GVL199" s="136"/>
      <c r="GVM199" s="136"/>
      <c r="GVN199" s="136"/>
      <c r="GVO199" s="136"/>
      <c r="GVP199" s="136"/>
      <c r="GVQ199" s="136"/>
      <c r="GVR199" s="136"/>
      <c r="GVS199" s="136"/>
      <c r="GVT199" s="136"/>
      <c r="GVU199" s="136"/>
      <c r="GVV199" s="136"/>
      <c r="GVW199" s="136"/>
      <c r="GVX199" s="136"/>
      <c r="GVY199" s="136"/>
      <c r="GVZ199" s="136"/>
      <c r="GWA199" s="136"/>
      <c r="GWB199" s="136"/>
      <c r="GWC199" s="136"/>
      <c r="GWD199" s="136"/>
      <c r="GWE199" s="136"/>
      <c r="GWF199" s="136"/>
      <c r="GWG199" s="136"/>
      <c r="GWH199" s="136"/>
      <c r="GWI199" s="136"/>
      <c r="GWJ199" s="136"/>
      <c r="GWK199" s="136"/>
      <c r="GWL199" s="136"/>
      <c r="GWM199" s="136"/>
      <c r="GWN199" s="136"/>
      <c r="GWO199" s="136"/>
      <c r="GWP199" s="136"/>
      <c r="GWQ199" s="136"/>
      <c r="GWR199" s="136"/>
      <c r="GWS199" s="136"/>
      <c r="GWT199" s="136"/>
      <c r="GWU199" s="136"/>
      <c r="GWV199" s="136"/>
      <c r="GWW199" s="136"/>
      <c r="GWX199" s="136"/>
      <c r="GWY199" s="136"/>
      <c r="GWZ199" s="136"/>
      <c r="GXA199" s="136"/>
      <c r="GXB199" s="136"/>
      <c r="GXC199" s="136"/>
      <c r="GXD199" s="136"/>
      <c r="GXE199" s="136"/>
      <c r="GXF199" s="136"/>
      <c r="GXG199" s="136"/>
      <c r="GXH199" s="136"/>
      <c r="GXI199" s="136"/>
      <c r="GXJ199" s="136"/>
      <c r="GXK199" s="136"/>
      <c r="GXL199" s="136"/>
      <c r="GXM199" s="136"/>
      <c r="GXN199" s="136"/>
      <c r="GXO199" s="136"/>
      <c r="GXP199" s="136"/>
      <c r="GXQ199" s="136"/>
      <c r="GXR199" s="136"/>
      <c r="GXS199" s="136"/>
      <c r="GXT199" s="136"/>
      <c r="GXU199" s="136"/>
      <c r="GXV199" s="136"/>
      <c r="GXW199" s="136"/>
      <c r="GXX199" s="136"/>
      <c r="GXY199" s="136"/>
      <c r="GXZ199" s="136"/>
      <c r="GYA199" s="136"/>
      <c r="GYB199" s="136"/>
      <c r="GYC199" s="136"/>
      <c r="GYD199" s="136"/>
      <c r="GYE199" s="136"/>
      <c r="GYF199" s="136"/>
      <c r="GYG199" s="136"/>
      <c r="GYH199" s="136"/>
      <c r="GYI199" s="136"/>
      <c r="GYJ199" s="136"/>
      <c r="GYK199" s="136"/>
      <c r="GYL199" s="136"/>
      <c r="GYM199" s="136"/>
      <c r="GYN199" s="136"/>
      <c r="GYO199" s="136"/>
      <c r="GYP199" s="136"/>
      <c r="GYQ199" s="136"/>
      <c r="GYR199" s="136"/>
      <c r="GYS199" s="136"/>
      <c r="GYT199" s="136"/>
      <c r="GYU199" s="136"/>
      <c r="GYV199" s="136"/>
      <c r="GYW199" s="136"/>
      <c r="GYX199" s="136"/>
      <c r="GYY199" s="136"/>
      <c r="GYZ199" s="136"/>
      <c r="GZA199" s="136"/>
      <c r="GZB199" s="136"/>
      <c r="GZC199" s="136"/>
      <c r="GZD199" s="136"/>
      <c r="GZE199" s="136"/>
      <c r="GZF199" s="136"/>
      <c r="GZG199" s="136"/>
      <c r="GZH199" s="136"/>
      <c r="GZI199" s="136"/>
      <c r="GZJ199" s="136"/>
      <c r="GZK199" s="136"/>
      <c r="GZL199" s="136"/>
      <c r="GZM199" s="136"/>
      <c r="GZN199" s="136"/>
      <c r="GZO199" s="136"/>
      <c r="GZP199" s="136"/>
      <c r="GZQ199" s="136"/>
      <c r="GZR199" s="136"/>
      <c r="GZS199" s="136"/>
      <c r="GZT199" s="136"/>
      <c r="GZU199" s="136"/>
      <c r="GZV199" s="136"/>
      <c r="GZW199" s="136"/>
      <c r="GZX199" s="136"/>
      <c r="GZY199" s="136"/>
      <c r="GZZ199" s="136"/>
      <c r="HAA199" s="136"/>
      <c r="HAB199" s="136"/>
      <c r="HAC199" s="136"/>
      <c r="HAD199" s="136"/>
      <c r="HAE199" s="136"/>
      <c r="HAF199" s="136"/>
      <c r="HAG199" s="136"/>
      <c r="HAH199" s="136"/>
      <c r="HAI199" s="136"/>
      <c r="HAJ199" s="136"/>
      <c r="HAK199" s="136"/>
      <c r="HAL199" s="136"/>
      <c r="HAM199" s="136"/>
      <c r="HAN199" s="136"/>
      <c r="HAO199" s="136"/>
      <c r="HAP199" s="136"/>
      <c r="HAQ199" s="136"/>
      <c r="HAR199" s="136"/>
      <c r="HAS199" s="136"/>
      <c r="HAT199" s="136"/>
      <c r="HAU199" s="136"/>
      <c r="HAV199" s="136"/>
      <c r="HAW199" s="136"/>
      <c r="HAX199" s="136"/>
      <c r="HAY199" s="136"/>
      <c r="HAZ199" s="136"/>
      <c r="HBA199" s="136"/>
      <c r="HBB199" s="136"/>
      <c r="HBC199" s="136"/>
      <c r="HBD199" s="136"/>
      <c r="HBE199" s="136"/>
      <c r="HBF199" s="136"/>
      <c r="HBG199" s="136"/>
      <c r="HBH199" s="136"/>
      <c r="HBI199" s="136"/>
      <c r="HBJ199" s="136"/>
      <c r="HBK199" s="136"/>
      <c r="HBL199" s="136"/>
      <c r="HBM199" s="136"/>
      <c r="HBN199" s="136"/>
      <c r="HBO199" s="136"/>
      <c r="HBP199" s="136"/>
      <c r="HBQ199" s="136"/>
      <c r="HBR199" s="136"/>
      <c r="HBS199" s="136"/>
      <c r="HBT199" s="136"/>
      <c r="HBU199" s="136"/>
      <c r="HBV199" s="136"/>
      <c r="HBW199" s="136"/>
      <c r="HBX199" s="136"/>
      <c r="HBY199" s="136"/>
      <c r="HBZ199" s="136"/>
      <c r="HCA199" s="136"/>
      <c r="HCB199" s="136"/>
      <c r="HCC199" s="136"/>
      <c r="HCD199" s="136"/>
      <c r="HCE199" s="136"/>
      <c r="HCF199" s="136"/>
      <c r="HCG199" s="136"/>
      <c r="HCH199" s="136"/>
      <c r="HCI199" s="136"/>
      <c r="HCJ199" s="136"/>
      <c r="HCK199" s="136"/>
      <c r="HCL199" s="136"/>
      <c r="HCM199" s="136"/>
      <c r="HCN199" s="136"/>
      <c r="HCO199" s="136"/>
      <c r="HCP199" s="136"/>
      <c r="HCQ199" s="136"/>
      <c r="HCR199" s="136"/>
      <c r="HCS199" s="136"/>
      <c r="HCT199" s="136"/>
      <c r="HCU199" s="136"/>
      <c r="HCV199" s="136"/>
      <c r="HCW199" s="136"/>
      <c r="HCX199" s="136"/>
      <c r="HCY199" s="136"/>
      <c r="HCZ199" s="136"/>
      <c r="HDA199" s="136"/>
      <c r="HDB199" s="136"/>
      <c r="HDC199" s="136"/>
      <c r="HDD199" s="136"/>
      <c r="HDE199" s="136"/>
      <c r="HDF199" s="136"/>
      <c r="HDG199" s="136"/>
      <c r="HDH199" s="136"/>
      <c r="HDI199" s="136"/>
      <c r="HDJ199" s="136"/>
      <c r="HDK199" s="136"/>
      <c r="HDL199" s="136"/>
      <c r="HDM199" s="136"/>
      <c r="HDN199" s="136"/>
      <c r="HDO199" s="136"/>
      <c r="HDP199" s="136"/>
      <c r="HDQ199" s="136"/>
      <c r="HDR199" s="136"/>
      <c r="HDS199" s="136"/>
      <c r="HDT199" s="136"/>
      <c r="HDU199" s="136"/>
      <c r="HDV199" s="136"/>
      <c r="HDW199" s="136"/>
      <c r="HDX199" s="136"/>
      <c r="HDY199" s="136"/>
      <c r="HDZ199" s="136"/>
      <c r="HEA199" s="136"/>
      <c r="HEB199" s="136"/>
      <c r="HEC199" s="136"/>
      <c r="HED199" s="136"/>
      <c r="HEE199" s="136"/>
      <c r="HEF199" s="136"/>
      <c r="HEG199" s="136"/>
      <c r="HEH199" s="136"/>
      <c r="HEI199" s="136"/>
      <c r="HEJ199" s="136"/>
      <c r="HEK199" s="136"/>
      <c r="HEL199" s="136"/>
      <c r="HEM199" s="136"/>
      <c r="HEN199" s="136"/>
      <c r="HEO199" s="136"/>
      <c r="HEP199" s="136"/>
      <c r="HEQ199" s="136"/>
      <c r="HER199" s="136"/>
      <c r="HES199" s="136"/>
      <c r="HET199" s="136"/>
      <c r="HEU199" s="136"/>
      <c r="HEV199" s="136"/>
      <c r="HEW199" s="136"/>
      <c r="HEX199" s="136"/>
      <c r="HEY199" s="136"/>
      <c r="HEZ199" s="136"/>
      <c r="HFA199" s="136"/>
      <c r="HFB199" s="136"/>
      <c r="HFC199" s="136"/>
      <c r="HFD199" s="136"/>
      <c r="HFE199" s="136"/>
      <c r="HFF199" s="136"/>
      <c r="HFG199" s="136"/>
      <c r="HFH199" s="136"/>
      <c r="HFI199" s="136"/>
      <c r="HFJ199" s="136"/>
      <c r="HFK199" s="136"/>
      <c r="HFL199" s="136"/>
      <c r="HFM199" s="136"/>
      <c r="HFN199" s="136"/>
      <c r="HFO199" s="136"/>
      <c r="HFP199" s="136"/>
      <c r="HFQ199" s="136"/>
      <c r="HFR199" s="136"/>
      <c r="HFS199" s="136"/>
      <c r="HFT199" s="136"/>
      <c r="HFU199" s="136"/>
      <c r="HFV199" s="136"/>
      <c r="HFW199" s="136"/>
      <c r="HFX199" s="136"/>
      <c r="HFY199" s="136"/>
      <c r="HFZ199" s="136"/>
      <c r="HGA199" s="136"/>
      <c r="HGB199" s="136"/>
      <c r="HGC199" s="136"/>
      <c r="HGD199" s="136"/>
      <c r="HGE199" s="136"/>
      <c r="HGF199" s="136"/>
      <c r="HGG199" s="136"/>
      <c r="HGH199" s="136"/>
      <c r="HGI199" s="136"/>
      <c r="HGJ199" s="136"/>
      <c r="HGK199" s="136"/>
      <c r="HGL199" s="136"/>
      <c r="HGM199" s="136"/>
      <c r="HGN199" s="136"/>
      <c r="HGO199" s="136"/>
      <c r="HGP199" s="136"/>
      <c r="HGQ199" s="136"/>
      <c r="HGR199" s="136"/>
      <c r="HGS199" s="136"/>
      <c r="HGT199" s="136"/>
      <c r="HGU199" s="136"/>
      <c r="HGV199" s="136"/>
      <c r="HGW199" s="136"/>
      <c r="HGX199" s="136"/>
      <c r="HGY199" s="136"/>
      <c r="HGZ199" s="136"/>
      <c r="HHA199" s="136"/>
      <c r="HHB199" s="136"/>
      <c r="HHC199" s="136"/>
      <c r="HHD199" s="136"/>
      <c r="HHE199" s="136"/>
      <c r="HHF199" s="136"/>
      <c r="HHG199" s="136"/>
      <c r="HHH199" s="136"/>
      <c r="HHI199" s="136"/>
      <c r="HHJ199" s="136"/>
      <c r="HHK199" s="136"/>
      <c r="HHL199" s="136"/>
      <c r="HHM199" s="136"/>
      <c r="HHN199" s="136"/>
      <c r="HHO199" s="136"/>
      <c r="HHP199" s="136"/>
      <c r="HHQ199" s="136"/>
      <c r="HHR199" s="136"/>
      <c r="HHS199" s="136"/>
      <c r="HHT199" s="136"/>
      <c r="HHU199" s="136"/>
      <c r="HHV199" s="136"/>
      <c r="HHW199" s="136"/>
      <c r="HHX199" s="136"/>
      <c r="HHY199" s="136"/>
      <c r="HHZ199" s="136"/>
      <c r="HIA199" s="136"/>
      <c r="HIB199" s="136"/>
      <c r="HIC199" s="136"/>
      <c r="HID199" s="136"/>
      <c r="HIE199" s="136"/>
      <c r="HIF199" s="136"/>
      <c r="HIG199" s="136"/>
      <c r="HIH199" s="136"/>
      <c r="HII199" s="136"/>
      <c r="HIJ199" s="136"/>
      <c r="HIK199" s="136"/>
      <c r="HIL199" s="136"/>
      <c r="HIM199" s="136"/>
      <c r="HIN199" s="136"/>
      <c r="HIO199" s="136"/>
      <c r="HIP199" s="136"/>
      <c r="HIQ199" s="136"/>
      <c r="HIR199" s="136"/>
      <c r="HIS199" s="136"/>
      <c r="HIT199" s="136"/>
      <c r="HIU199" s="136"/>
      <c r="HIV199" s="136"/>
      <c r="HIW199" s="136"/>
      <c r="HIX199" s="136"/>
      <c r="HIY199" s="136"/>
      <c r="HIZ199" s="136"/>
      <c r="HJA199" s="136"/>
      <c r="HJB199" s="136"/>
      <c r="HJC199" s="136"/>
      <c r="HJD199" s="136"/>
      <c r="HJE199" s="136"/>
      <c r="HJF199" s="136"/>
      <c r="HJG199" s="136"/>
      <c r="HJH199" s="136"/>
      <c r="HJI199" s="136"/>
      <c r="HJJ199" s="136"/>
      <c r="HJK199" s="136"/>
      <c r="HJL199" s="136"/>
      <c r="HJM199" s="136"/>
      <c r="HJN199" s="136"/>
      <c r="HJO199" s="136"/>
      <c r="HJP199" s="136"/>
      <c r="HJQ199" s="136"/>
      <c r="HJR199" s="136"/>
      <c r="HJS199" s="136"/>
      <c r="HJT199" s="136"/>
      <c r="HJU199" s="136"/>
      <c r="HJV199" s="136"/>
      <c r="HJW199" s="136"/>
      <c r="HJX199" s="136"/>
      <c r="HJY199" s="136"/>
      <c r="HJZ199" s="136"/>
      <c r="HKA199" s="136"/>
      <c r="HKB199" s="136"/>
      <c r="HKC199" s="136"/>
      <c r="HKD199" s="136"/>
      <c r="HKE199" s="136"/>
      <c r="HKF199" s="136"/>
      <c r="HKG199" s="136"/>
      <c r="HKH199" s="136"/>
      <c r="HKI199" s="136"/>
      <c r="HKJ199" s="136"/>
      <c r="HKK199" s="136"/>
      <c r="HKL199" s="136"/>
      <c r="HKM199" s="136"/>
      <c r="HKN199" s="136"/>
      <c r="HKO199" s="136"/>
      <c r="HKP199" s="136"/>
      <c r="HKQ199" s="136"/>
      <c r="HKR199" s="136"/>
      <c r="HKS199" s="136"/>
      <c r="HKT199" s="136"/>
      <c r="HKU199" s="136"/>
      <c r="HKV199" s="136"/>
      <c r="HKW199" s="136"/>
      <c r="HKX199" s="136"/>
      <c r="HKY199" s="136"/>
      <c r="HKZ199" s="136"/>
      <c r="HLA199" s="136"/>
      <c r="HLB199" s="136"/>
      <c r="HLC199" s="136"/>
      <c r="HLD199" s="136"/>
      <c r="HLE199" s="136"/>
      <c r="HLF199" s="136"/>
      <c r="HLG199" s="136"/>
      <c r="HLH199" s="136"/>
      <c r="HLI199" s="136"/>
      <c r="HLJ199" s="136"/>
      <c r="HLK199" s="136"/>
      <c r="HLL199" s="136"/>
      <c r="HLM199" s="136"/>
      <c r="HLN199" s="136"/>
      <c r="HLO199" s="136"/>
      <c r="HLP199" s="136"/>
      <c r="HLQ199" s="136"/>
      <c r="HLR199" s="136"/>
      <c r="HLS199" s="136"/>
      <c r="HLT199" s="136"/>
      <c r="HLU199" s="136"/>
      <c r="HLV199" s="136"/>
      <c r="HLW199" s="136"/>
      <c r="HLX199" s="136"/>
      <c r="HLY199" s="136"/>
      <c r="HLZ199" s="136"/>
      <c r="HMA199" s="136"/>
      <c r="HMB199" s="136"/>
      <c r="HMC199" s="136"/>
      <c r="HMD199" s="136"/>
      <c r="HME199" s="136"/>
      <c r="HMF199" s="136"/>
      <c r="HMG199" s="136"/>
      <c r="HMH199" s="136"/>
      <c r="HMI199" s="136"/>
      <c r="HMJ199" s="136"/>
      <c r="HMK199" s="136"/>
      <c r="HML199" s="136"/>
      <c r="HMM199" s="136"/>
      <c r="HMN199" s="136"/>
      <c r="HMO199" s="136"/>
      <c r="HMP199" s="136"/>
      <c r="HMQ199" s="136"/>
      <c r="HMR199" s="136"/>
      <c r="HMS199" s="136"/>
      <c r="HMT199" s="136"/>
      <c r="HMU199" s="136"/>
      <c r="HMV199" s="136"/>
      <c r="HMW199" s="136"/>
      <c r="HMX199" s="136"/>
      <c r="HMY199" s="136"/>
      <c r="HMZ199" s="136"/>
      <c r="HNA199" s="136"/>
      <c r="HNB199" s="136"/>
      <c r="HNC199" s="136"/>
      <c r="HND199" s="136"/>
      <c r="HNE199" s="136"/>
      <c r="HNF199" s="136"/>
      <c r="HNG199" s="136"/>
      <c r="HNH199" s="136"/>
      <c r="HNI199" s="136"/>
      <c r="HNJ199" s="136"/>
      <c r="HNK199" s="136"/>
      <c r="HNL199" s="136"/>
      <c r="HNM199" s="136"/>
      <c r="HNN199" s="136"/>
      <c r="HNO199" s="136"/>
      <c r="HNP199" s="136"/>
      <c r="HNQ199" s="136"/>
      <c r="HNR199" s="136"/>
      <c r="HNS199" s="136"/>
      <c r="HNT199" s="136"/>
      <c r="HNU199" s="136"/>
      <c r="HNV199" s="136"/>
      <c r="HNW199" s="136"/>
      <c r="HNX199" s="136"/>
      <c r="HNY199" s="136"/>
      <c r="HNZ199" s="136"/>
      <c r="HOA199" s="136"/>
      <c r="HOB199" s="136"/>
      <c r="HOC199" s="136"/>
      <c r="HOD199" s="136"/>
      <c r="HOE199" s="136"/>
      <c r="HOF199" s="136"/>
      <c r="HOG199" s="136"/>
      <c r="HOH199" s="136"/>
      <c r="HOI199" s="136"/>
      <c r="HOJ199" s="136"/>
      <c r="HOK199" s="136"/>
      <c r="HOL199" s="136"/>
      <c r="HOM199" s="136"/>
      <c r="HON199" s="136"/>
      <c r="HOO199" s="136"/>
      <c r="HOP199" s="136"/>
      <c r="HOQ199" s="136"/>
      <c r="HOR199" s="136"/>
      <c r="HOS199" s="136"/>
      <c r="HOT199" s="136"/>
      <c r="HOU199" s="136"/>
      <c r="HOV199" s="136"/>
      <c r="HOW199" s="136"/>
      <c r="HOX199" s="136"/>
      <c r="HOY199" s="136"/>
      <c r="HOZ199" s="136"/>
      <c r="HPA199" s="136"/>
      <c r="HPB199" s="136"/>
      <c r="HPC199" s="136"/>
      <c r="HPD199" s="136"/>
      <c r="HPE199" s="136"/>
      <c r="HPF199" s="136"/>
      <c r="HPG199" s="136"/>
      <c r="HPH199" s="136"/>
      <c r="HPI199" s="136"/>
      <c r="HPJ199" s="136"/>
      <c r="HPK199" s="136"/>
      <c r="HPL199" s="136"/>
      <c r="HPM199" s="136"/>
      <c r="HPN199" s="136"/>
      <c r="HPO199" s="136"/>
      <c r="HPP199" s="136"/>
      <c r="HPQ199" s="136"/>
      <c r="HPR199" s="136"/>
      <c r="HPS199" s="136"/>
      <c r="HPT199" s="136"/>
      <c r="HPU199" s="136"/>
      <c r="HPV199" s="136"/>
      <c r="HPW199" s="136"/>
      <c r="HPX199" s="136"/>
      <c r="HPY199" s="136"/>
      <c r="HPZ199" s="136"/>
      <c r="HQA199" s="136"/>
      <c r="HQB199" s="136"/>
      <c r="HQC199" s="136"/>
      <c r="HQD199" s="136"/>
      <c r="HQE199" s="136"/>
      <c r="HQF199" s="136"/>
      <c r="HQG199" s="136"/>
      <c r="HQH199" s="136"/>
      <c r="HQI199" s="136"/>
      <c r="HQJ199" s="136"/>
      <c r="HQK199" s="136"/>
      <c r="HQL199" s="136"/>
      <c r="HQM199" s="136"/>
      <c r="HQN199" s="136"/>
      <c r="HQO199" s="136"/>
      <c r="HQP199" s="136"/>
      <c r="HQQ199" s="136"/>
      <c r="HQR199" s="136"/>
      <c r="HQS199" s="136"/>
      <c r="HQT199" s="136"/>
      <c r="HQU199" s="136"/>
      <c r="HQV199" s="136"/>
      <c r="HQW199" s="136"/>
      <c r="HQX199" s="136"/>
      <c r="HQY199" s="136"/>
      <c r="HQZ199" s="136"/>
      <c r="HRA199" s="136"/>
      <c r="HRB199" s="136"/>
      <c r="HRC199" s="136"/>
      <c r="HRD199" s="136"/>
      <c r="HRE199" s="136"/>
      <c r="HRF199" s="136"/>
      <c r="HRG199" s="136"/>
      <c r="HRH199" s="136"/>
      <c r="HRI199" s="136"/>
      <c r="HRJ199" s="136"/>
      <c r="HRK199" s="136"/>
      <c r="HRL199" s="136"/>
      <c r="HRM199" s="136"/>
      <c r="HRN199" s="136"/>
      <c r="HRO199" s="136"/>
      <c r="HRP199" s="136"/>
      <c r="HRQ199" s="136"/>
      <c r="HRR199" s="136"/>
      <c r="HRS199" s="136"/>
      <c r="HRT199" s="136"/>
      <c r="HRU199" s="136"/>
      <c r="HRV199" s="136"/>
      <c r="HRW199" s="136"/>
      <c r="HRX199" s="136"/>
      <c r="HRY199" s="136"/>
      <c r="HRZ199" s="136"/>
      <c r="HSA199" s="136"/>
      <c r="HSB199" s="136"/>
      <c r="HSC199" s="136"/>
      <c r="HSD199" s="136"/>
      <c r="HSE199" s="136"/>
      <c r="HSF199" s="136"/>
      <c r="HSG199" s="136"/>
      <c r="HSH199" s="136"/>
      <c r="HSI199" s="136"/>
      <c r="HSJ199" s="136"/>
      <c r="HSK199" s="136"/>
      <c r="HSL199" s="136"/>
      <c r="HSM199" s="136"/>
      <c r="HSN199" s="136"/>
      <c r="HSO199" s="136"/>
      <c r="HSP199" s="136"/>
      <c r="HSQ199" s="136"/>
      <c r="HSR199" s="136"/>
      <c r="HSS199" s="136"/>
      <c r="HST199" s="136"/>
      <c r="HSU199" s="136"/>
      <c r="HSV199" s="136"/>
      <c r="HSW199" s="136"/>
      <c r="HSX199" s="136"/>
      <c r="HSY199" s="136"/>
      <c r="HSZ199" s="136"/>
      <c r="HTA199" s="136"/>
      <c r="HTB199" s="136"/>
      <c r="HTC199" s="136"/>
      <c r="HTD199" s="136"/>
      <c r="HTE199" s="136"/>
      <c r="HTF199" s="136"/>
      <c r="HTG199" s="136"/>
      <c r="HTH199" s="136"/>
      <c r="HTI199" s="136"/>
      <c r="HTJ199" s="136"/>
      <c r="HTK199" s="136"/>
      <c r="HTL199" s="136"/>
      <c r="HTM199" s="136"/>
      <c r="HTN199" s="136"/>
      <c r="HTO199" s="136"/>
      <c r="HTP199" s="136"/>
      <c r="HTQ199" s="136"/>
      <c r="HTR199" s="136"/>
      <c r="HTS199" s="136"/>
      <c r="HTT199" s="136"/>
      <c r="HTU199" s="136"/>
      <c r="HTV199" s="136"/>
      <c r="HTW199" s="136"/>
      <c r="HTX199" s="136"/>
      <c r="HTY199" s="136"/>
      <c r="HTZ199" s="136"/>
      <c r="HUA199" s="136"/>
      <c r="HUB199" s="136"/>
      <c r="HUC199" s="136"/>
      <c r="HUD199" s="136"/>
      <c r="HUE199" s="136"/>
      <c r="HUF199" s="136"/>
      <c r="HUG199" s="136"/>
      <c r="HUH199" s="136"/>
      <c r="HUI199" s="136"/>
      <c r="HUJ199" s="136"/>
      <c r="HUK199" s="136"/>
      <c r="HUL199" s="136"/>
      <c r="HUM199" s="136"/>
      <c r="HUN199" s="136"/>
      <c r="HUO199" s="136"/>
      <c r="HUP199" s="136"/>
      <c r="HUQ199" s="136"/>
      <c r="HUR199" s="136"/>
      <c r="HUS199" s="136"/>
      <c r="HUT199" s="136"/>
      <c r="HUU199" s="136"/>
      <c r="HUV199" s="136"/>
      <c r="HUW199" s="136"/>
      <c r="HUX199" s="136"/>
      <c r="HUY199" s="136"/>
      <c r="HUZ199" s="136"/>
      <c r="HVA199" s="136"/>
      <c r="HVB199" s="136"/>
      <c r="HVC199" s="136"/>
      <c r="HVD199" s="136"/>
      <c r="HVE199" s="136"/>
      <c r="HVF199" s="136"/>
      <c r="HVG199" s="136"/>
      <c r="HVH199" s="136"/>
      <c r="HVI199" s="136"/>
      <c r="HVJ199" s="136"/>
      <c r="HVK199" s="136"/>
      <c r="HVL199" s="136"/>
      <c r="HVM199" s="136"/>
      <c r="HVN199" s="136"/>
      <c r="HVO199" s="136"/>
      <c r="HVP199" s="136"/>
      <c r="HVQ199" s="136"/>
      <c r="HVR199" s="136"/>
      <c r="HVS199" s="136"/>
      <c r="HVT199" s="136"/>
      <c r="HVU199" s="136"/>
      <c r="HVV199" s="136"/>
      <c r="HVW199" s="136"/>
      <c r="HVX199" s="136"/>
      <c r="HVY199" s="136"/>
      <c r="HVZ199" s="136"/>
      <c r="HWA199" s="136"/>
      <c r="HWB199" s="136"/>
      <c r="HWC199" s="136"/>
      <c r="HWD199" s="136"/>
      <c r="HWE199" s="136"/>
      <c r="HWF199" s="136"/>
      <c r="HWG199" s="136"/>
      <c r="HWH199" s="136"/>
      <c r="HWI199" s="136"/>
      <c r="HWJ199" s="136"/>
      <c r="HWK199" s="136"/>
      <c r="HWL199" s="136"/>
      <c r="HWM199" s="136"/>
      <c r="HWN199" s="136"/>
      <c r="HWO199" s="136"/>
      <c r="HWP199" s="136"/>
      <c r="HWQ199" s="136"/>
      <c r="HWR199" s="136"/>
      <c r="HWS199" s="136"/>
      <c r="HWT199" s="136"/>
      <c r="HWU199" s="136"/>
      <c r="HWV199" s="136"/>
      <c r="HWW199" s="136"/>
      <c r="HWX199" s="136"/>
      <c r="HWY199" s="136"/>
      <c r="HWZ199" s="136"/>
      <c r="HXA199" s="136"/>
      <c r="HXB199" s="136"/>
      <c r="HXC199" s="136"/>
      <c r="HXD199" s="136"/>
      <c r="HXE199" s="136"/>
      <c r="HXF199" s="136"/>
      <c r="HXG199" s="136"/>
      <c r="HXH199" s="136"/>
      <c r="HXI199" s="136"/>
      <c r="HXJ199" s="136"/>
      <c r="HXK199" s="136"/>
      <c r="HXL199" s="136"/>
      <c r="HXM199" s="136"/>
      <c r="HXN199" s="136"/>
      <c r="HXO199" s="136"/>
      <c r="HXP199" s="136"/>
      <c r="HXQ199" s="136"/>
      <c r="HXR199" s="136"/>
      <c r="HXS199" s="136"/>
      <c r="HXT199" s="136"/>
      <c r="HXU199" s="136"/>
      <c r="HXV199" s="136"/>
      <c r="HXW199" s="136"/>
      <c r="HXX199" s="136"/>
      <c r="HXY199" s="136"/>
      <c r="HXZ199" s="136"/>
      <c r="HYA199" s="136"/>
      <c r="HYB199" s="136"/>
      <c r="HYC199" s="136"/>
      <c r="HYD199" s="136"/>
      <c r="HYE199" s="136"/>
      <c r="HYF199" s="136"/>
      <c r="HYG199" s="136"/>
      <c r="HYH199" s="136"/>
      <c r="HYI199" s="136"/>
      <c r="HYJ199" s="136"/>
      <c r="HYK199" s="136"/>
      <c r="HYL199" s="136"/>
      <c r="HYM199" s="136"/>
      <c r="HYN199" s="136"/>
      <c r="HYO199" s="136"/>
      <c r="HYP199" s="136"/>
      <c r="HYQ199" s="136"/>
      <c r="HYR199" s="136"/>
      <c r="HYS199" s="136"/>
      <c r="HYT199" s="136"/>
      <c r="HYU199" s="136"/>
      <c r="HYV199" s="136"/>
      <c r="HYW199" s="136"/>
      <c r="HYX199" s="136"/>
      <c r="HYY199" s="136"/>
      <c r="HYZ199" s="136"/>
      <c r="HZA199" s="136"/>
      <c r="HZB199" s="136"/>
      <c r="HZC199" s="136"/>
      <c r="HZD199" s="136"/>
      <c r="HZE199" s="136"/>
      <c r="HZF199" s="136"/>
      <c r="HZG199" s="136"/>
      <c r="HZH199" s="136"/>
      <c r="HZI199" s="136"/>
      <c r="HZJ199" s="136"/>
      <c r="HZK199" s="136"/>
      <c r="HZL199" s="136"/>
      <c r="HZM199" s="136"/>
      <c r="HZN199" s="136"/>
      <c r="HZO199" s="136"/>
      <c r="HZP199" s="136"/>
      <c r="HZQ199" s="136"/>
      <c r="HZR199" s="136"/>
      <c r="HZS199" s="136"/>
      <c r="HZT199" s="136"/>
      <c r="HZU199" s="136"/>
      <c r="HZV199" s="136"/>
      <c r="HZW199" s="136"/>
      <c r="HZX199" s="136"/>
      <c r="HZY199" s="136"/>
      <c r="HZZ199" s="136"/>
      <c r="IAA199" s="136"/>
      <c r="IAB199" s="136"/>
      <c r="IAC199" s="136"/>
      <c r="IAD199" s="136"/>
      <c r="IAE199" s="136"/>
      <c r="IAF199" s="136"/>
      <c r="IAG199" s="136"/>
      <c r="IAH199" s="136"/>
      <c r="IAI199" s="136"/>
      <c r="IAJ199" s="136"/>
      <c r="IAK199" s="136"/>
      <c r="IAL199" s="136"/>
      <c r="IAM199" s="136"/>
      <c r="IAN199" s="136"/>
      <c r="IAO199" s="136"/>
      <c r="IAP199" s="136"/>
      <c r="IAQ199" s="136"/>
      <c r="IAR199" s="136"/>
      <c r="IAS199" s="136"/>
      <c r="IAT199" s="136"/>
      <c r="IAU199" s="136"/>
      <c r="IAV199" s="136"/>
      <c r="IAW199" s="136"/>
      <c r="IAX199" s="136"/>
      <c r="IAY199" s="136"/>
      <c r="IAZ199" s="136"/>
      <c r="IBA199" s="136"/>
      <c r="IBB199" s="136"/>
      <c r="IBC199" s="136"/>
      <c r="IBD199" s="136"/>
      <c r="IBE199" s="136"/>
      <c r="IBF199" s="136"/>
      <c r="IBG199" s="136"/>
      <c r="IBH199" s="136"/>
      <c r="IBI199" s="136"/>
      <c r="IBJ199" s="136"/>
      <c r="IBK199" s="136"/>
      <c r="IBL199" s="136"/>
      <c r="IBM199" s="136"/>
      <c r="IBN199" s="136"/>
      <c r="IBO199" s="136"/>
      <c r="IBP199" s="136"/>
      <c r="IBQ199" s="136"/>
      <c r="IBR199" s="136"/>
      <c r="IBS199" s="136"/>
      <c r="IBT199" s="136"/>
      <c r="IBU199" s="136"/>
      <c r="IBV199" s="136"/>
      <c r="IBW199" s="136"/>
      <c r="IBX199" s="136"/>
      <c r="IBY199" s="136"/>
      <c r="IBZ199" s="136"/>
      <c r="ICA199" s="136"/>
      <c r="ICB199" s="136"/>
      <c r="ICC199" s="136"/>
      <c r="ICD199" s="136"/>
      <c r="ICE199" s="136"/>
      <c r="ICF199" s="136"/>
      <c r="ICG199" s="136"/>
      <c r="ICH199" s="136"/>
      <c r="ICI199" s="136"/>
      <c r="ICJ199" s="136"/>
      <c r="ICK199" s="136"/>
      <c r="ICL199" s="136"/>
      <c r="ICM199" s="136"/>
      <c r="ICN199" s="136"/>
      <c r="ICO199" s="136"/>
      <c r="ICP199" s="136"/>
      <c r="ICQ199" s="136"/>
      <c r="ICR199" s="136"/>
      <c r="ICS199" s="136"/>
      <c r="ICT199" s="136"/>
      <c r="ICU199" s="136"/>
      <c r="ICV199" s="136"/>
      <c r="ICW199" s="136"/>
      <c r="ICX199" s="136"/>
      <c r="ICY199" s="136"/>
      <c r="ICZ199" s="136"/>
      <c r="IDA199" s="136"/>
      <c r="IDB199" s="136"/>
      <c r="IDC199" s="136"/>
      <c r="IDD199" s="136"/>
      <c r="IDE199" s="136"/>
      <c r="IDF199" s="136"/>
      <c r="IDG199" s="136"/>
      <c r="IDH199" s="136"/>
      <c r="IDI199" s="136"/>
      <c r="IDJ199" s="136"/>
      <c r="IDK199" s="136"/>
      <c r="IDL199" s="136"/>
      <c r="IDM199" s="136"/>
      <c r="IDN199" s="136"/>
      <c r="IDO199" s="136"/>
      <c r="IDP199" s="136"/>
      <c r="IDQ199" s="136"/>
      <c r="IDR199" s="136"/>
      <c r="IDS199" s="136"/>
      <c r="IDT199" s="136"/>
      <c r="IDU199" s="136"/>
      <c r="IDV199" s="136"/>
      <c r="IDW199" s="136"/>
      <c r="IDX199" s="136"/>
      <c r="IDY199" s="136"/>
      <c r="IDZ199" s="136"/>
      <c r="IEA199" s="136"/>
      <c r="IEB199" s="136"/>
      <c r="IEC199" s="136"/>
      <c r="IED199" s="136"/>
      <c r="IEE199" s="136"/>
      <c r="IEF199" s="136"/>
      <c r="IEG199" s="136"/>
      <c r="IEH199" s="136"/>
      <c r="IEI199" s="136"/>
      <c r="IEJ199" s="136"/>
      <c r="IEK199" s="136"/>
      <c r="IEL199" s="136"/>
      <c r="IEM199" s="136"/>
      <c r="IEN199" s="136"/>
      <c r="IEO199" s="136"/>
      <c r="IEP199" s="136"/>
      <c r="IEQ199" s="136"/>
      <c r="IER199" s="136"/>
      <c r="IES199" s="136"/>
      <c r="IET199" s="136"/>
      <c r="IEU199" s="136"/>
      <c r="IEV199" s="136"/>
      <c r="IEW199" s="136"/>
      <c r="IEX199" s="136"/>
      <c r="IEY199" s="136"/>
      <c r="IEZ199" s="136"/>
      <c r="IFA199" s="136"/>
      <c r="IFB199" s="136"/>
      <c r="IFC199" s="136"/>
      <c r="IFD199" s="136"/>
      <c r="IFE199" s="136"/>
      <c r="IFF199" s="136"/>
      <c r="IFG199" s="136"/>
      <c r="IFH199" s="136"/>
      <c r="IFI199" s="136"/>
      <c r="IFJ199" s="136"/>
      <c r="IFK199" s="136"/>
      <c r="IFL199" s="136"/>
      <c r="IFM199" s="136"/>
      <c r="IFN199" s="136"/>
      <c r="IFO199" s="136"/>
      <c r="IFP199" s="136"/>
      <c r="IFQ199" s="136"/>
      <c r="IFR199" s="136"/>
      <c r="IFS199" s="136"/>
      <c r="IFT199" s="136"/>
      <c r="IFU199" s="136"/>
      <c r="IFV199" s="136"/>
      <c r="IFW199" s="136"/>
      <c r="IFX199" s="136"/>
      <c r="IFY199" s="136"/>
      <c r="IFZ199" s="136"/>
      <c r="IGA199" s="136"/>
      <c r="IGB199" s="136"/>
      <c r="IGC199" s="136"/>
      <c r="IGD199" s="136"/>
      <c r="IGE199" s="136"/>
      <c r="IGF199" s="136"/>
      <c r="IGG199" s="136"/>
      <c r="IGH199" s="136"/>
      <c r="IGI199" s="136"/>
      <c r="IGJ199" s="136"/>
      <c r="IGK199" s="136"/>
      <c r="IGL199" s="136"/>
      <c r="IGM199" s="136"/>
      <c r="IGN199" s="136"/>
      <c r="IGO199" s="136"/>
      <c r="IGP199" s="136"/>
      <c r="IGQ199" s="136"/>
      <c r="IGR199" s="136"/>
      <c r="IGS199" s="136"/>
      <c r="IGT199" s="136"/>
      <c r="IGU199" s="136"/>
      <c r="IGV199" s="136"/>
      <c r="IGW199" s="136"/>
      <c r="IGX199" s="136"/>
      <c r="IGY199" s="136"/>
      <c r="IGZ199" s="136"/>
      <c r="IHA199" s="136"/>
      <c r="IHB199" s="136"/>
      <c r="IHC199" s="136"/>
      <c r="IHD199" s="136"/>
      <c r="IHE199" s="136"/>
      <c r="IHF199" s="136"/>
      <c r="IHG199" s="136"/>
      <c r="IHH199" s="136"/>
      <c r="IHI199" s="136"/>
      <c r="IHJ199" s="136"/>
      <c r="IHK199" s="136"/>
      <c r="IHL199" s="136"/>
      <c r="IHM199" s="136"/>
      <c r="IHN199" s="136"/>
      <c r="IHO199" s="136"/>
      <c r="IHP199" s="136"/>
      <c r="IHQ199" s="136"/>
      <c r="IHR199" s="136"/>
      <c r="IHS199" s="136"/>
      <c r="IHT199" s="136"/>
      <c r="IHU199" s="136"/>
      <c r="IHV199" s="136"/>
      <c r="IHW199" s="136"/>
      <c r="IHX199" s="136"/>
      <c r="IHY199" s="136"/>
      <c r="IHZ199" s="136"/>
      <c r="IIA199" s="136"/>
      <c r="IIB199" s="136"/>
      <c r="IIC199" s="136"/>
      <c r="IID199" s="136"/>
      <c r="IIE199" s="136"/>
      <c r="IIF199" s="136"/>
      <c r="IIG199" s="136"/>
      <c r="IIH199" s="136"/>
      <c r="III199" s="136"/>
      <c r="IIJ199" s="136"/>
      <c r="IIK199" s="136"/>
      <c r="IIL199" s="136"/>
      <c r="IIM199" s="136"/>
      <c r="IIN199" s="136"/>
      <c r="IIO199" s="136"/>
      <c r="IIP199" s="136"/>
      <c r="IIQ199" s="136"/>
      <c r="IIR199" s="136"/>
      <c r="IIS199" s="136"/>
      <c r="IIT199" s="136"/>
      <c r="IIU199" s="136"/>
      <c r="IIV199" s="136"/>
      <c r="IIW199" s="136"/>
      <c r="IIX199" s="136"/>
      <c r="IIY199" s="136"/>
      <c r="IIZ199" s="136"/>
      <c r="IJA199" s="136"/>
      <c r="IJB199" s="136"/>
      <c r="IJC199" s="136"/>
      <c r="IJD199" s="136"/>
      <c r="IJE199" s="136"/>
      <c r="IJF199" s="136"/>
      <c r="IJG199" s="136"/>
      <c r="IJH199" s="136"/>
      <c r="IJI199" s="136"/>
      <c r="IJJ199" s="136"/>
      <c r="IJK199" s="136"/>
      <c r="IJL199" s="136"/>
      <c r="IJM199" s="136"/>
      <c r="IJN199" s="136"/>
      <c r="IJO199" s="136"/>
      <c r="IJP199" s="136"/>
      <c r="IJQ199" s="136"/>
      <c r="IJR199" s="136"/>
      <c r="IJS199" s="136"/>
      <c r="IJT199" s="136"/>
      <c r="IJU199" s="136"/>
      <c r="IJV199" s="136"/>
      <c r="IJW199" s="136"/>
      <c r="IJX199" s="136"/>
      <c r="IJY199" s="136"/>
      <c r="IJZ199" s="136"/>
      <c r="IKA199" s="136"/>
      <c r="IKB199" s="136"/>
      <c r="IKC199" s="136"/>
      <c r="IKD199" s="136"/>
      <c r="IKE199" s="136"/>
      <c r="IKF199" s="136"/>
      <c r="IKG199" s="136"/>
      <c r="IKH199" s="136"/>
      <c r="IKI199" s="136"/>
      <c r="IKJ199" s="136"/>
      <c r="IKK199" s="136"/>
      <c r="IKL199" s="136"/>
      <c r="IKM199" s="136"/>
      <c r="IKN199" s="136"/>
      <c r="IKO199" s="136"/>
      <c r="IKP199" s="136"/>
      <c r="IKQ199" s="136"/>
      <c r="IKR199" s="136"/>
      <c r="IKS199" s="136"/>
      <c r="IKT199" s="136"/>
      <c r="IKU199" s="136"/>
      <c r="IKV199" s="136"/>
      <c r="IKW199" s="136"/>
      <c r="IKX199" s="136"/>
      <c r="IKY199" s="136"/>
      <c r="IKZ199" s="136"/>
      <c r="ILA199" s="136"/>
      <c r="ILB199" s="136"/>
      <c r="ILC199" s="136"/>
      <c r="ILD199" s="136"/>
      <c r="ILE199" s="136"/>
      <c r="ILF199" s="136"/>
      <c r="ILG199" s="136"/>
      <c r="ILH199" s="136"/>
      <c r="ILI199" s="136"/>
      <c r="ILJ199" s="136"/>
      <c r="ILK199" s="136"/>
      <c r="ILL199" s="136"/>
      <c r="ILM199" s="136"/>
      <c r="ILN199" s="136"/>
      <c r="ILO199" s="136"/>
      <c r="ILP199" s="136"/>
      <c r="ILQ199" s="136"/>
      <c r="ILR199" s="136"/>
      <c r="ILS199" s="136"/>
      <c r="ILT199" s="136"/>
      <c r="ILU199" s="136"/>
      <c r="ILV199" s="136"/>
      <c r="ILW199" s="136"/>
      <c r="ILX199" s="136"/>
      <c r="ILY199" s="136"/>
      <c r="ILZ199" s="136"/>
      <c r="IMA199" s="136"/>
      <c r="IMB199" s="136"/>
      <c r="IMC199" s="136"/>
      <c r="IMD199" s="136"/>
      <c r="IME199" s="136"/>
      <c r="IMF199" s="136"/>
      <c r="IMG199" s="136"/>
      <c r="IMH199" s="136"/>
      <c r="IMI199" s="136"/>
      <c r="IMJ199" s="136"/>
      <c r="IMK199" s="136"/>
      <c r="IML199" s="136"/>
      <c r="IMM199" s="136"/>
      <c r="IMN199" s="136"/>
      <c r="IMO199" s="136"/>
      <c r="IMP199" s="136"/>
      <c r="IMQ199" s="136"/>
      <c r="IMR199" s="136"/>
      <c r="IMS199" s="136"/>
      <c r="IMT199" s="136"/>
      <c r="IMU199" s="136"/>
      <c r="IMV199" s="136"/>
      <c r="IMW199" s="136"/>
      <c r="IMX199" s="136"/>
      <c r="IMY199" s="136"/>
      <c r="IMZ199" s="136"/>
      <c r="INA199" s="136"/>
      <c r="INB199" s="136"/>
      <c r="INC199" s="136"/>
      <c r="IND199" s="136"/>
      <c r="INE199" s="136"/>
      <c r="INF199" s="136"/>
      <c r="ING199" s="136"/>
      <c r="INH199" s="136"/>
      <c r="INI199" s="136"/>
      <c r="INJ199" s="136"/>
      <c r="INK199" s="136"/>
      <c r="INL199" s="136"/>
      <c r="INM199" s="136"/>
      <c r="INN199" s="136"/>
      <c r="INO199" s="136"/>
      <c r="INP199" s="136"/>
      <c r="INQ199" s="136"/>
      <c r="INR199" s="136"/>
      <c r="INS199" s="136"/>
      <c r="INT199" s="136"/>
      <c r="INU199" s="136"/>
      <c r="INV199" s="136"/>
      <c r="INW199" s="136"/>
      <c r="INX199" s="136"/>
      <c r="INY199" s="136"/>
      <c r="INZ199" s="136"/>
      <c r="IOA199" s="136"/>
      <c r="IOB199" s="136"/>
      <c r="IOC199" s="136"/>
      <c r="IOD199" s="136"/>
      <c r="IOE199" s="136"/>
      <c r="IOF199" s="136"/>
      <c r="IOG199" s="136"/>
      <c r="IOH199" s="136"/>
      <c r="IOI199" s="136"/>
      <c r="IOJ199" s="136"/>
      <c r="IOK199" s="136"/>
      <c r="IOL199" s="136"/>
      <c r="IOM199" s="136"/>
      <c r="ION199" s="136"/>
      <c r="IOO199" s="136"/>
      <c r="IOP199" s="136"/>
      <c r="IOQ199" s="136"/>
      <c r="IOR199" s="136"/>
      <c r="IOS199" s="136"/>
      <c r="IOT199" s="136"/>
      <c r="IOU199" s="136"/>
      <c r="IOV199" s="136"/>
      <c r="IOW199" s="136"/>
      <c r="IOX199" s="136"/>
      <c r="IOY199" s="136"/>
      <c r="IOZ199" s="136"/>
      <c r="IPA199" s="136"/>
      <c r="IPB199" s="136"/>
      <c r="IPC199" s="136"/>
      <c r="IPD199" s="136"/>
      <c r="IPE199" s="136"/>
      <c r="IPF199" s="136"/>
      <c r="IPG199" s="136"/>
      <c r="IPH199" s="136"/>
      <c r="IPI199" s="136"/>
      <c r="IPJ199" s="136"/>
      <c r="IPK199" s="136"/>
      <c r="IPL199" s="136"/>
      <c r="IPM199" s="136"/>
      <c r="IPN199" s="136"/>
      <c r="IPO199" s="136"/>
      <c r="IPP199" s="136"/>
      <c r="IPQ199" s="136"/>
      <c r="IPR199" s="136"/>
      <c r="IPS199" s="136"/>
      <c r="IPT199" s="136"/>
      <c r="IPU199" s="136"/>
      <c r="IPV199" s="136"/>
      <c r="IPW199" s="136"/>
      <c r="IPX199" s="136"/>
      <c r="IPY199" s="136"/>
      <c r="IPZ199" s="136"/>
      <c r="IQA199" s="136"/>
      <c r="IQB199" s="136"/>
      <c r="IQC199" s="136"/>
      <c r="IQD199" s="136"/>
      <c r="IQE199" s="136"/>
      <c r="IQF199" s="136"/>
      <c r="IQG199" s="136"/>
      <c r="IQH199" s="136"/>
      <c r="IQI199" s="136"/>
      <c r="IQJ199" s="136"/>
      <c r="IQK199" s="136"/>
      <c r="IQL199" s="136"/>
      <c r="IQM199" s="136"/>
      <c r="IQN199" s="136"/>
      <c r="IQO199" s="136"/>
      <c r="IQP199" s="136"/>
      <c r="IQQ199" s="136"/>
      <c r="IQR199" s="136"/>
      <c r="IQS199" s="136"/>
      <c r="IQT199" s="136"/>
      <c r="IQU199" s="136"/>
      <c r="IQV199" s="136"/>
      <c r="IQW199" s="136"/>
      <c r="IQX199" s="136"/>
      <c r="IQY199" s="136"/>
      <c r="IQZ199" s="136"/>
      <c r="IRA199" s="136"/>
      <c r="IRB199" s="136"/>
      <c r="IRC199" s="136"/>
      <c r="IRD199" s="136"/>
      <c r="IRE199" s="136"/>
      <c r="IRF199" s="136"/>
      <c r="IRG199" s="136"/>
      <c r="IRH199" s="136"/>
      <c r="IRI199" s="136"/>
      <c r="IRJ199" s="136"/>
      <c r="IRK199" s="136"/>
      <c r="IRL199" s="136"/>
      <c r="IRM199" s="136"/>
      <c r="IRN199" s="136"/>
      <c r="IRO199" s="136"/>
      <c r="IRP199" s="136"/>
      <c r="IRQ199" s="136"/>
      <c r="IRR199" s="136"/>
      <c r="IRS199" s="136"/>
      <c r="IRT199" s="136"/>
      <c r="IRU199" s="136"/>
      <c r="IRV199" s="136"/>
      <c r="IRW199" s="136"/>
      <c r="IRX199" s="136"/>
      <c r="IRY199" s="136"/>
      <c r="IRZ199" s="136"/>
      <c r="ISA199" s="136"/>
      <c r="ISB199" s="136"/>
      <c r="ISC199" s="136"/>
      <c r="ISD199" s="136"/>
      <c r="ISE199" s="136"/>
      <c r="ISF199" s="136"/>
      <c r="ISG199" s="136"/>
      <c r="ISH199" s="136"/>
      <c r="ISI199" s="136"/>
      <c r="ISJ199" s="136"/>
      <c r="ISK199" s="136"/>
      <c r="ISL199" s="136"/>
      <c r="ISM199" s="136"/>
      <c r="ISN199" s="136"/>
      <c r="ISO199" s="136"/>
      <c r="ISP199" s="136"/>
      <c r="ISQ199" s="136"/>
      <c r="ISR199" s="136"/>
      <c r="ISS199" s="136"/>
      <c r="IST199" s="136"/>
      <c r="ISU199" s="136"/>
      <c r="ISV199" s="136"/>
      <c r="ISW199" s="136"/>
      <c r="ISX199" s="136"/>
      <c r="ISY199" s="136"/>
      <c r="ISZ199" s="136"/>
      <c r="ITA199" s="136"/>
      <c r="ITB199" s="136"/>
      <c r="ITC199" s="136"/>
      <c r="ITD199" s="136"/>
      <c r="ITE199" s="136"/>
      <c r="ITF199" s="136"/>
      <c r="ITG199" s="136"/>
      <c r="ITH199" s="136"/>
      <c r="ITI199" s="136"/>
      <c r="ITJ199" s="136"/>
      <c r="ITK199" s="136"/>
      <c r="ITL199" s="136"/>
      <c r="ITM199" s="136"/>
      <c r="ITN199" s="136"/>
      <c r="ITO199" s="136"/>
      <c r="ITP199" s="136"/>
      <c r="ITQ199" s="136"/>
      <c r="ITR199" s="136"/>
      <c r="ITS199" s="136"/>
      <c r="ITT199" s="136"/>
      <c r="ITU199" s="136"/>
      <c r="ITV199" s="136"/>
      <c r="ITW199" s="136"/>
      <c r="ITX199" s="136"/>
      <c r="ITY199" s="136"/>
      <c r="ITZ199" s="136"/>
      <c r="IUA199" s="136"/>
      <c r="IUB199" s="136"/>
      <c r="IUC199" s="136"/>
      <c r="IUD199" s="136"/>
      <c r="IUE199" s="136"/>
      <c r="IUF199" s="136"/>
      <c r="IUG199" s="136"/>
      <c r="IUH199" s="136"/>
      <c r="IUI199" s="136"/>
      <c r="IUJ199" s="136"/>
      <c r="IUK199" s="136"/>
      <c r="IUL199" s="136"/>
      <c r="IUM199" s="136"/>
      <c r="IUN199" s="136"/>
      <c r="IUO199" s="136"/>
      <c r="IUP199" s="136"/>
      <c r="IUQ199" s="136"/>
      <c r="IUR199" s="136"/>
      <c r="IUS199" s="136"/>
      <c r="IUT199" s="136"/>
      <c r="IUU199" s="136"/>
      <c r="IUV199" s="136"/>
      <c r="IUW199" s="136"/>
      <c r="IUX199" s="136"/>
      <c r="IUY199" s="136"/>
      <c r="IUZ199" s="136"/>
      <c r="IVA199" s="136"/>
      <c r="IVB199" s="136"/>
      <c r="IVC199" s="136"/>
      <c r="IVD199" s="136"/>
      <c r="IVE199" s="136"/>
      <c r="IVF199" s="136"/>
      <c r="IVG199" s="136"/>
      <c r="IVH199" s="136"/>
      <c r="IVI199" s="136"/>
      <c r="IVJ199" s="136"/>
      <c r="IVK199" s="136"/>
      <c r="IVL199" s="136"/>
      <c r="IVM199" s="136"/>
      <c r="IVN199" s="136"/>
      <c r="IVO199" s="136"/>
      <c r="IVP199" s="136"/>
      <c r="IVQ199" s="136"/>
      <c r="IVR199" s="136"/>
      <c r="IVS199" s="136"/>
      <c r="IVT199" s="136"/>
      <c r="IVU199" s="136"/>
      <c r="IVV199" s="136"/>
      <c r="IVW199" s="136"/>
      <c r="IVX199" s="136"/>
      <c r="IVY199" s="136"/>
      <c r="IVZ199" s="136"/>
      <c r="IWA199" s="136"/>
      <c r="IWB199" s="136"/>
      <c r="IWC199" s="136"/>
      <c r="IWD199" s="136"/>
      <c r="IWE199" s="136"/>
      <c r="IWF199" s="136"/>
      <c r="IWG199" s="136"/>
      <c r="IWH199" s="136"/>
      <c r="IWI199" s="136"/>
      <c r="IWJ199" s="136"/>
      <c r="IWK199" s="136"/>
      <c r="IWL199" s="136"/>
      <c r="IWM199" s="136"/>
      <c r="IWN199" s="136"/>
      <c r="IWO199" s="136"/>
      <c r="IWP199" s="136"/>
      <c r="IWQ199" s="136"/>
      <c r="IWR199" s="136"/>
      <c r="IWS199" s="136"/>
      <c r="IWT199" s="136"/>
      <c r="IWU199" s="136"/>
      <c r="IWV199" s="136"/>
      <c r="IWW199" s="136"/>
      <c r="IWX199" s="136"/>
      <c r="IWY199" s="136"/>
      <c r="IWZ199" s="136"/>
      <c r="IXA199" s="136"/>
      <c r="IXB199" s="136"/>
      <c r="IXC199" s="136"/>
      <c r="IXD199" s="136"/>
      <c r="IXE199" s="136"/>
      <c r="IXF199" s="136"/>
      <c r="IXG199" s="136"/>
      <c r="IXH199" s="136"/>
      <c r="IXI199" s="136"/>
      <c r="IXJ199" s="136"/>
      <c r="IXK199" s="136"/>
      <c r="IXL199" s="136"/>
      <c r="IXM199" s="136"/>
      <c r="IXN199" s="136"/>
      <c r="IXO199" s="136"/>
      <c r="IXP199" s="136"/>
      <c r="IXQ199" s="136"/>
      <c r="IXR199" s="136"/>
      <c r="IXS199" s="136"/>
      <c r="IXT199" s="136"/>
      <c r="IXU199" s="136"/>
      <c r="IXV199" s="136"/>
      <c r="IXW199" s="136"/>
      <c r="IXX199" s="136"/>
      <c r="IXY199" s="136"/>
      <c r="IXZ199" s="136"/>
      <c r="IYA199" s="136"/>
      <c r="IYB199" s="136"/>
      <c r="IYC199" s="136"/>
      <c r="IYD199" s="136"/>
      <c r="IYE199" s="136"/>
      <c r="IYF199" s="136"/>
      <c r="IYG199" s="136"/>
      <c r="IYH199" s="136"/>
      <c r="IYI199" s="136"/>
      <c r="IYJ199" s="136"/>
      <c r="IYK199" s="136"/>
      <c r="IYL199" s="136"/>
      <c r="IYM199" s="136"/>
      <c r="IYN199" s="136"/>
      <c r="IYO199" s="136"/>
      <c r="IYP199" s="136"/>
      <c r="IYQ199" s="136"/>
      <c r="IYR199" s="136"/>
      <c r="IYS199" s="136"/>
      <c r="IYT199" s="136"/>
      <c r="IYU199" s="136"/>
      <c r="IYV199" s="136"/>
      <c r="IYW199" s="136"/>
      <c r="IYX199" s="136"/>
      <c r="IYY199" s="136"/>
      <c r="IYZ199" s="136"/>
      <c r="IZA199" s="136"/>
      <c r="IZB199" s="136"/>
      <c r="IZC199" s="136"/>
      <c r="IZD199" s="136"/>
      <c r="IZE199" s="136"/>
      <c r="IZF199" s="136"/>
      <c r="IZG199" s="136"/>
      <c r="IZH199" s="136"/>
      <c r="IZI199" s="136"/>
      <c r="IZJ199" s="136"/>
      <c r="IZK199" s="136"/>
      <c r="IZL199" s="136"/>
      <c r="IZM199" s="136"/>
      <c r="IZN199" s="136"/>
      <c r="IZO199" s="136"/>
      <c r="IZP199" s="136"/>
      <c r="IZQ199" s="136"/>
      <c r="IZR199" s="136"/>
      <c r="IZS199" s="136"/>
      <c r="IZT199" s="136"/>
      <c r="IZU199" s="136"/>
      <c r="IZV199" s="136"/>
      <c r="IZW199" s="136"/>
      <c r="IZX199" s="136"/>
      <c r="IZY199" s="136"/>
      <c r="IZZ199" s="136"/>
      <c r="JAA199" s="136"/>
      <c r="JAB199" s="136"/>
      <c r="JAC199" s="136"/>
      <c r="JAD199" s="136"/>
      <c r="JAE199" s="136"/>
      <c r="JAF199" s="136"/>
      <c r="JAG199" s="136"/>
      <c r="JAH199" s="136"/>
      <c r="JAI199" s="136"/>
      <c r="JAJ199" s="136"/>
      <c r="JAK199" s="136"/>
      <c r="JAL199" s="136"/>
      <c r="JAM199" s="136"/>
      <c r="JAN199" s="136"/>
      <c r="JAO199" s="136"/>
      <c r="JAP199" s="136"/>
      <c r="JAQ199" s="136"/>
      <c r="JAR199" s="136"/>
      <c r="JAS199" s="136"/>
      <c r="JAT199" s="136"/>
      <c r="JAU199" s="136"/>
      <c r="JAV199" s="136"/>
      <c r="JAW199" s="136"/>
      <c r="JAX199" s="136"/>
      <c r="JAY199" s="136"/>
      <c r="JAZ199" s="136"/>
      <c r="JBA199" s="136"/>
      <c r="JBB199" s="136"/>
      <c r="JBC199" s="136"/>
      <c r="JBD199" s="136"/>
      <c r="JBE199" s="136"/>
      <c r="JBF199" s="136"/>
      <c r="JBG199" s="136"/>
      <c r="JBH199" s="136"/>
      <c r="JBI199" s="136"/>
      <c r="JBJ199" s="136"/>
      <c r="JBK199" s="136"/>
      <c r="JBL199" s="136"/>
      <c r="JBM199" s="136"/>
      <c r="JBN199" s="136"/>
      <c r="JBO199" s="136"/>
      <c r="JBP199" s="136"/>
      <c r="JBQ199" s="136"/>
      <c r="JBR199" s="136"/>
      <c r="JBS199" s="136"/>
      <c r="JBT199" s="136"/>
      <c r="JBU199" s="136"/>
      <c r="JBV199" s="136"/>
      <c r="JBW199" s="136"/>
      <c r="JBX199" s="136"/>
      <c r="JBY199" s="136"/>
      <c r="JBZ199" s="136"/>
      <c r="JCA199" s="136"/>
      <c r="JCB199" s="136"/>
      <c r="JCC199" s="136"/>
      <c r="JCD199" s="136"/>
      <c r="JCE199" s="136"/>
      <c r="JCF199" s="136"/>
      <c r="JCG199" s="136"/>
      <c r="JCH199" s="136"/>
      <c r="JCI199" s="136"/>
      <c r="JCJ199" s="136"/>
      <c r="JCK199" s="136"/>
      <c r="JCL199" s="136"/>
      <c r="JCM199" s="136"/>
      <c r="JCN199" s="136"/>
      <c r="JCO199" s="136"/>
      <c r="JCP199" s="136"/>
      <c r="JCQ199" s="136"/>
      <c r="JCR199" s="136"/>
      <c r="JCS199" s="136"/>
      <c r="JCT199" s="136"/>
      <c r="JCU199" s="136"/>
      <c r="JCV199" s="136"/>
      <c r="JCW199" s="136"/>
      <c r="JCX199" s="136"/>
      <c r="JCY199" s="136"/>
      <c r="JCZ199" s="136"/>
      <c r="JDA199" s="136"/>
      <c r="JDB199" s="136"/>
      <c r="JDC199" s="136"/>
      <c r="JDD199" s="136"/>
      <c r="JDE199" s="136"/>
      <c r="JDF199" s="136"/>
      <c r="JDG199" s="136"/>
      <c r="JDH199" s="136"/>
      <c r="JDI199" s="136"/>
      <c r="JDJ199" s="136"/>
      <c r="JDK199" s="136"/>
      <c r="JDL199" s="136"/>
      <c r="JDM199" s="136"/>
      <c r="JDN199" s="136"/>
      <c r="JDO199" s="136"/>
      <c r="JDP199" s="136"/>
      <c r="JDQ199" s="136"/>
      <c r="JDR199" s="136"/>
      <c r="JDS199" s="136"/>
      <c r="JDT199" s="136"/>
      <c r="JDU199" s="136"/>
      <c r="JDV199" s="136"/>
      <c r="JDW199" s="136"/>
      <c r="JDX199" s="136"/>
      <c r="JDY199" s="136"/>
      <c r="JDZ199" s="136"/>
      <c r="JEA199" s="136"/>
      <c r="JEB199" s="136"/>
      <c r="JEC199" s="136"/>
      <c r="JED199" s="136"/>
      <c r="JEE199" s="136"/>
      <c r="JEF199" s="136"/>
      <c r="JEG199" s="136"/>
      <c r="JEH199" s="136"/>
      <c r="JEI199" s="136"/>
      <c r="JEJ199" s="136"/>
      <c r="JEK199" s="136"/>
      <c r="JEL199" s="136"/>
      <c r="JEM199" s="136"/>
      <c r="JEN199" s="136"/>
      <c r="JEO199" s="136"/>
      <c r="JEP199" s="136"/>
      <c r="JEQ199" s="136"/>
      <c r="JER199" s="136"/>
      <c r="JES199" s="136"/>
      <c r="JET199" s="136"/>
      <c r="JEU199" s="136"/>
      <c r="JEV199" s="136"/>
      <c r="JEW199" s="136"/>
      <c r="JEX199" s="136"/>
      <c r="JEY199" s="136"/>
      <c r="JEZ199" s="136"/>
      <c r="JFA199" s="136"/>
      <c r="JFB199" s="136"/>
      <c r="JFC199" s="136"/>
      <c r="JFD199" s="136"/>
      <c r="JFE199" s="136"/>
      <c r="JFF199" s="136"/>
      <c r="JFG199" s="136"/>
      <c r="JFH199" s="136"/>
      <c r="JFI199" s="136"/>
      <c r="JFJ199" s="136"/>
      <c r="JFK199" s="136"/>
      <c r="JFL199" s="136"/>
      <c r="JFM199" s="136"/>
      <c r="JFN199" s="136"/>
      <c r="JFO199" s="136"/>
      <c r="JFP199" s="136"/>
      <c r="JFQ199" s="136"/>
      <c r="JFR199" s="136"/>
      <c r="JFS199" s="136"/>
      <c r="JFT199" s="136"/>
      <c r="JFU199" s="136"/>
      <c r="JFV199" s="136"/>
      <c r="JFW199" s="136"/>
      <c r="JFX199" s="136"/>
      <c r="JFY199" s="136"/>
      <c r="JFZ199" s="136"/>
      <c r="JGA199" s="136"/>
      <c r="JGB199" s="136"/>
      <c r="JGC199" s="136"/>
      <c r="JGD199" s="136"/>
      <c r="JGE199" s="136"/>
      <c r="JGF199" s="136"/>
      <c r="JGG199" s="136"/>
      <c r="JGH199" s="136"/>
      <c r="JGI199" s="136"/>
      <c r="JGJ199" s="136"/>
      <c r="JGK199" s="136"/>
      <c r="JGL199" s="136"/>
      <c r="JGM199" s="136"/>
      <c r="JGN199" s="136"/>
      <c r="JGO199" s="136"/>
      <c r="JGP199" s="136"/>
      <c r="JGQ199" s="136"/>
      <c r="JGR199" s="136"/>
      <c r="JGS199" s="136"/>
      <c r="JGT199" s="136"/>
      <c r="JGU199" s="136"/>
      <c r="JGV199" s="136"/>
      <c r="JGW199" s="136"/>
      <c r="JGX199" s="136"/>
      <c r="JGY199" s="136"/>
      <c r="JGZ199" s="136"/>
      <c r="JHA199" s="136"/>
      <c r="JHB199" s="136"/>
      <c r="JHC199" s="136"/>
      <c r="JHD199" s="136"/>
      <c r="JHE199" s="136"/>
      <c r="JHF199" s="136"/>
      <c r="JHG199" s="136"/>
      <c r="JHH199" s="136"/>
      <c r="JHI199" s="136"/>
      <c r="JHJ199" s="136"/>
      <c r="JHK199" s="136"/>
      <c r="JHL199" s="136"/>
      <c r="JHM199" s="136"/>
      <c r="JHN199" s="136"/>
      <c r="JHO199" s="136"/>
      <c r="JHP199" s="136"/>
      <c r="JHQ199" s="136"/>
      <c r="JHR199" s="136"/>
      <c r="JHS199" s="136"/>
      <c r="JHT199" s="136"/>
      <c r="JHU199" s="136"/>
      <c r="JHV199" s="136"/>
      <c r="JHW199" s="136"/>
      <c r="JHX199" s="136"/>
      <c r="JHY199" s="136"/>
      <c r="JHZ199" s="136"/>
      <c r="JIA199" s="136"/>
      <c r="JIB199" s="136"/>
      <c r="JIC199" s="136"/>
      <c r="JID199" s="136"/>
      <c r="JIE199" s="136"/>
      <c r="JIF199" s="136"/>
      <c r="JIG199" s="136"/>
      <c r="JIH199" s="136"/>
      <c r="JII199" s="136"/>
      <c r="JIJ199" s="136"/>
      <c r="JIK199" s="136"/>
      <c r="JIL199" s="136"/>
      <c r="JIM199" s="136"/>
      <c r="JIN199" s="136"/>
      <c r="JIO199" s="136"/>
      <c r="JIP199" s="136"/>
      <c r="JIQ199" s="136"/>
      <c r="JIR199" s="136"/>
      <c r="JIS199" s="136"/>
      <c r="JIT199" s="136"/>
      <c r="JIU199" s="136"/>
      <c r="JIV199" s="136"/>
      <c r="JIW199" s="136"/>
      <c r="JIX199" s="136"/>
      <c r="JIY199" s="136"/>
      <c r="JIZ199" s="136"/>
      <c r="JJA199" s="136"/>
      <c r="JJB199" s="136"/>
      <c r="JJC199" s="136"/>
      <c r="JJD199" s="136"/>
      <c r="JJE199" s="136"/>
      <c r="JJF199" s="136"/>
      <c r="JJG199" s="136"/>
      <c r="JJH199" s="136"/>
      <c r="JJI199" s="136"/>
      <c r="JJJ199" s="136"/>
      <c r="JJK199" s="136"/>
      <c r="JJL199" s="136"/>
      <c r="JJM199" s="136"/>
      <c r="JJN199" s="136"/>
      <c r="JJO199" s="136"/>
      <c r="JJP199" s="136"/>
      <c r="JJQ199" s="136"/>
      <c r="JJR199" s="136"/>
      <c r="JJS199" s="136"/>
      <c r="JJT199" s="136"/>
      <c r="JJU199" s="136"/>
      <c r="JJV199" s="136"/>
      <c r="JJW199" s="136"/>
      <c r="JJX199" s="136"/>
      <c r="JJY199" s="136"/>
      <c r="JJZ199" s="136"/>
      <c r="JKA199" s="136"/>
      <c r="JKB199" s="136"/>
      <c r="JKC199" s="136"/>
      <c r="JKD199" s="136"/>
      <c r="JKE199" s="136"/>
      <c r="JKF199" s="136"/>
      <c r="JKG199" s="136"/>
      <c r="JKH199" s="136"/>
      <c r="JKI199" s="136"/>
      <c r="JKJ199" s="136"/>
      <c r="JKK199" s="136"/>
      <c r="JKL199" s="136"/>
      <c r="JKM199" s="136"/>
      <c r="JKN199" s="136"/>
      <c r="JKO199" s="136"/>
      <c r="JKP199" s="136"/>
      <c r="JKQ199" s="136"/>
      <c r="JKR199" s="136"/>
      <c r="JKS199" s="136"/>
      <c r="JKT199" s="136"/>
      <c r="JKU199" s="136"/>
      <c r="JKV199" s="136"/>
      <c r="JKW199" s="136"/>
      <c r="JKX199" s="136"/>
      <c r="JKY199" s="136"/>
      <c r="JKZ199" s="136"/>
      <c r="JLA199" s="136"/>
      <c r="JLB199" s="136"/>
      <c r="JLC199" s="136"/>
      <c r="JLD199" s="136"/>
      <c r="JLE199" s="136"/>
      <c r="JLF199" s="136"/>
      <c r="JLG199" s="136"/>
      <c r="JLH199" s="136"/>
      <c r="JLI199" s="136"/>
      <c r="JLJ199" s="136"/>
      <c r="JLK199" s="136"/>
      <c r="JLL199" s="136"/>
      <c r="JLM199" s="136"/>
      <c r="JLN199" s="136"/>
      <c r="JLO199" s="136"/>
      <c r="JLP199" s="136"/>
      <c r="JLQ199" s="136"/>
      <c r="JLR199" s="136"/>
      <c r="JLS199" s="136"/>
      <c r="JLT199" s="136"/>
      <c r="JLU199" s="136"/>
      <c r="JLV199" s="136"/>
      <c r="JLW199" s="136"/>
      <c r="JLX199" s="136"/>
      <c r="JLY199" s="136"/>
      <c r="JLZ199" s="136"/>
      <c r="JMA199" s="136"/>
      <c r="JMB199" s="136"/>
      <c r="JMC199" s="136"/>
      <c r="JMD199" s="136"/>
      <c r="JME199" s="136"/>
      <c r="JMF199" s="136"/>
      <c r="JMG199" s="136"/>
      <c r="JMH199" s="136"/>
      <c r="JMI199" s="136"/>
      <c r="JMJ199" s="136"/>
      <c r="JMK199" s="136"/>
      <c r="JML199" s="136"/>
      <c r="JMM199" s="136"/>
      <c r="JMN199" s="136"/>
      <c r="JMO199" s="136"/>
      <c r="JMP199" s="136"/>
      <c r="JMQ199" s="136"/>
      <c r="JMR199" s="136"/>
      <c r="JMS199" s="136"/>
      <c r="JMT199" s="136"/>
      <c r="JMU199" s="136"/>
      <c r="JMV199" s="136"/>
      <c r="JMW199" s="136"/>
      <c r="JMX199" s="136"/>
      <c r="JMY199" s="136"/>
      <c r="JMZ199" s="136"/>
      <c r="JNA199" s="136"/>
      <c r="JNB199" s="136"/>
      <c r="JNC199" s="136"/>
      <c r="JND199" s="136"/>
      <c r="JNE199" s="136"/>
      <c r="JNF199" s="136"/>
      <c r="JNG199" s="136"/>
      <c r="JNH199" s="136"/>
      <c r="JNI199" s="136"/>
      <c r="JNJ199" s="136"/>
      <c r="JNK199" s="136"/>
      <c r="JNL199" s="136"/>
      <c r="JNM199" s="136"/>
      <c r="JNN199" s="136"/>
      <c r="JNO199" s="136"/>
      <c r="JNP199" s="136"/>
      <c r="JNQ199" s="136"/>
      <c r="JNR199" s="136"/>
      <c r="JNS199" s="136"/>
      <c r="JNT199" s="136"/>
      <c r="JNU199" s="136"/>
      <c r="JNV199" s="136"/>
      <c r="JNW199" s="136"/>
      <c r="JNX199" s="136"/>
      <c r="JNY199" s="136"/>
      <c r="JNZ199" s="136"/>
      <c r="JOA199" s="136"/>
      <c r="JOB199" s="136"/>
      <c r="JOC199" s="136"/>
      <c r="JOD199" s="136"/>
      <c r="JOE199" s="136"/>
      <c r="JOF199" s="136"/>
      <c r="JOG199" s="136"/>
      <c r="JOH199" s="136"/>
      <c r="JOI199" s="136"/>
      <c r="JOJ199" s="136"/>
      <c r="JOK199" s="136"/>
      <c r="JOL199" s="136"/>
      <c r="JOM199" s="136"/>
      <c r="JON199" s="136"/>
      <c r="JOO199" s="136"/>
      <c r="JOP199" s="136"/>
      <c r="JOQ199" s="136"/>
      <c r="JOR199" s="136"/>
      <c r="JOS199" s="136"/>
      <c r="JOT199" s="136"/>
      <c r="JOU199" s="136"/>
      <c r="JOV199" s="136"/>
      <c r="JOW199" s="136"/>
      <c r="JOX199" s="136"/>
      <c r="JOY199" s="136"/>
      <c r="JOZ199" s="136"/>
      <c r="JPA199" s="136"/>
      <c r="JPB199" s="136"/>
      <c r="JPC199" s="136"/>
      <c r="JPD199" s="136"/>
      <c r="JPE199" s="136"/>
      <c r="JPF199" s="136"/>
      <c r="JPG199" s="136"/>
      <c r="JPH199" s="136"/>
      <c r="JPI199" s="136"/>
      <c r="JPJ199" s="136"/>
      <c r="JPK199" s="136"/>
      <c r="JPL199" s="136"/>
      <c r="JPM199" s="136"/>
      <c r="JPN199" s="136"/>
      <c r="JPO199" s="136"/>
      <c r="JPP199" s="136"/>
      <c r="JPQ199" s="136"/>
      <c r="JPR199" s="136"/>
      <c r="JPS199" s="136"/>
      <c r="JPT199" s="136"/>
      <c r="JPU199" s="136"/>
      <c r="JPV199" s="136"/>
      <c r="JPW199" s="136"/>
      <c r="JPX199" s="136"/>
      <c r="JPY199" s="136"/>
      <c r="JPZ199" s="136"/>
      <c r="JQA199" s="136"/>
      <c r="JQB199" s="136"/>
      <c r="JQC199" s="136"/>
      <c r="JQD199" s="136"/>
      <c r="JQE199" s="136"/>
      <c r="JQF199" s="136"/>
      <c r="JQG199" s="136"/>
      <c r="JQH199" s="136"/>
      <c r="JQI199" s="136"/>
      <c r="JQJ199" s="136"/>
      <c r="JQK199" s="136"/>
      <c r="JQL199" s="136"/>
      <c r="JQM199" s="136"/>
      <c r="JQN199" s="136"/>
      <c r="JQO199" s="136"/>
      <c r="JQP199" s="136"/>
      <c r="JQQ199" s="136"/>
      <c r="JQR199" s="136"/>
      <c r="JQS199" s="136"/>
      <c r="JQT199" s="136"/>
      <c r="JQU199" s="136"/>
      <c r="JQV199" s="136"/>
      <c r="JQW199" s="136"/>
      <c r="JQX199" s="136"/>
      <c r="JQY199" s="136"/>
      <c r="JQZ199" s="136"/>
      <c r="JRA199" s="136"/>
      <c r="JRB199" s="136"/>
      <c r="JRC199" s="136"/>
      <c r="JRD199" s="136"/>
      <c r="JRE199" s="136"/>
      <c r="JRF199" s="136"/>
      <c r="JRG199" s="136"/>
      <c r="JRH199" s="136"/>
      <c r="JRI199" s="136"/>
      <c r="JRJ199" s="136"/>
      <c r="JRK199" s="136"/>
      <c r="JRL199" s="136"/>
      <c r="JRM199" s="136"/>
      <c r="JRN199" s="136"/>
      <c r="JRO199" s="136"/>
      <c r="JRP199" s="136"/>
      <c r="JRQ199" s="136"/>
      <c r="JRR199" s="136"/>
      <c r="JRS199" s="136"/>
      <c r="JRT199" s="136"/>
      <c r="JRU199" s="136"/>
      <c r="JRV199" s="136"/>
      <c r="JRW199" s="136"/>
      <c r="JRX199" s="136"/>
      <c r="JRY199" s="136"/>
      <c r="JRZ199" s="136"/>
      <c r="JSA199" s="136"/>
      <c r="JSB199" s="136"/>
      <c r="JSC199" s="136"/>
      <c r="JSD199" s="136"/>
      <c r="JSE199" s="136"/>
      <c r="JSF199" s="136"/>
      <c r="JSG199" s="136"/>
      <c r="JSH199" s="136"/>
      <c r="JSI199" s="136"/>
      <c r="JSJ199" s="136"/>
      <c r="JSK199" s="136"/>
      <c r="JSL199" s="136"/>
      <c r="JSM199" s="136"/>
      <c r="JSN199" s="136"/>
      <c r="JSO199" s="136"/>
      <c r="JSP199" s="136"/>
      <c r="JSQ199" s="136"/>
      <c r="JSR199" s="136"/>
      <c r="JSS199" s="136"/>
      <c r="JST199" s="136"/>
      <c r="JSU199" s="136"/>
      <c r="JSV199" s="136"/>
      <c r="JSW199" s="136"/>
      <c r="JSX199" s="136"/>
      <c r="JSY199" s="136"/>
      <c r="JSZ199" s="136"/>
      <c r="JTA199" s="136"/>
      <c r="JTB199" s="136"/>
      <c r="JTC199" s="136"/>
      <c r="JTD199" s="136"/>
      <c r="JTE199" s="136"/>
      <c r="JTF199" s="136"/>
      <c r="JTG199" s="136"/>
      <c r="JTH199" s="136"/>
      <c r="JTI199" s="136"/>
      <c r="JTJ199" s="136"/>
      <c r="JTK199" s="136"/>
      <c r="JTL199" s="136"/>
      <c r="JTM199" s="136"/>
      <c r="JTN199" s="136"/>
      <c r="JTO199" s="136"/>
      <c r="JTP199" s="136"/>
      <c r="JTQ199" s="136"/>
      <c r="JTR199" s="136"/>
      <c r="JTS199" s="136"/>
      <c r="JTT199" s="136"/>
      <c r="JTU199" s="136"/>
      <c r="JTV199" s="136"/>
      <c r="JTW199" s="136"/>
      <c r="JTX199" s="136"/>
      <c r="JTY199" s="136"/>
      <c r="JTZ199" s="136"/>
      <c r="JUA199" s="136"/>
      <c r="JUB199" s="136"/>
      <c r="JUC199" s="136"/>
      <c r="JUD199" s="136"/>
      <c r="JUE199" s="136"/>
      <c r="JUF199" s="136"/>
      <c r="JUG199" s="136"/>
      <c r="JUH199" s="136"/>
      <c r="JUI199" s="136"/>
      <c r="JUJ199" s="136"/>
      <c r="JUK199" s="136"/>
      <c r="JUL199" s="136"/>
      <c r="JUM199" s="136"/>
      <c r="JUN199" s="136"/>
      <c r="JUO199" s="136"/>
      <c r="JUP199" s="136"/>
      <c r="JUQ199" s="136"/>
      <c r="JUR199" s="136"/>
      <c r="JUS199" s="136"/>
      <c r="JUT199" s="136"/>
      <c r="JUU199" s="136"/>
      <c r="JUV199" s="136"/>
      <c r="JUW199" s="136"/>
      <c r="JUX199" s="136"/>
      <c r="JUY199" s="136"/>
      <c r="JUZ199" s="136"/>
      <c r="JVA199" s="136"/>
      <c r="JVB199" s="136"/>
      <c r="JVC199" s="136"/>
      <c r="JVD199" s="136"/>
      <c r="JVE199" s="136"/>
      <c r="JVF199" s="136"/>
      <c r="JVG199" s="136"/>
      <c r="JVH199" s="136"/>
      <c r="JVI199" s="136"/>
      <c r="JVJ199" s="136"/>
      <c r="JVK199" s="136"/>
      <c r="JVL199" s="136"/>
      <c r="JVM199" s="136"/>
      <c r="JVN199" s="136"/>
      <c r="JVO199" s="136"/>
      <c r="JVP199" s="136"/>
      <c r="JVQ199" s="136"/>
      <c r="JVR199" s="136"/>
      <c r="JVS199" s="136"/>
      <c r="JVT199" s="136"/>
      <c r="JVU199" s="136"/>
      <c r="JVV199" s="136"/>
      <c r="JVW199" s="136"/>
      <c r="JVX199" s="136"/>
      <c r="JVY199" s="136"/>
      <c r="JVZ199" s="136"/>
      <c r="JWA199" s="136"/>
      <c r="JWB199" s="136"/>
      <c r="JWC199" s="136"/>
      <c r="JWD199" s="136"/>
      <c r="JWE199" s="136"/>
      <c r="JWF199" s="136"/>
      <c r="JWG199" s="136"/>
      <c r="JWH199" s="136"/>
      <c r="JWI199" s="136"/>
      <c r="JWJ199" s="136"/>
      <c r="JWK199" s="136"/>
      <c r="JWL199" s="136"/>
      <c r="JWM199" s="136"/>
      <c r="JWN199" s="136"/>
      <c r="JWO199" s="136"/>
      <c r="JWP199" s="136"/>
      <c r="JWQ199" s="136"/>
      <c r="JWR199" s="136"/>
      <c r="JWS199" s="136"/>
      <c r="JWT199" s="136"/>
      <c r="JWU199" s="136"/>
      <c r="JWV199" s="136"/>
      <c r="JWW199" s="136"/>
      <c r="JWX199" s="136"/>
      <c r="JWY199" s="136"/>
      <c r="JWZ199" s="136"/>
      <c r="JXA199" s="136"/>
      <c r="JXB199" s="136"/>
      <c r="JXC199" s="136"/>
      <c r="JXD199" s="136"/>
      <c r="JXE199" s="136"/>
      <c r="JXF199" s="136"/>
      <c r="JXG199" s="136"/>
      <c r="JXH199" s="136"/>
      <c r="JXI199" s="136"/>
      <c r="JXJ199" s="136"/>
      <c r="JXK199" s="136"/>
      <c r="JXL199" s="136"/>
      <c r="JXM199" s="136"/>
      <c r="JXN199" s="136"/>
      <c r="JXO199" s="136"/>
      <c r="JXP199" s="136"/>
      <c r="JXQ199" s="136"/>
      <c r="JXR199" s="136"/>
      <c r="JXS199" s="136"/>
      <c r="JXT199" s="136"/>
      <c r="JXU199" s="136"/>
      <c r="JXV199" s="136"/>
      <c r="JXW199" s="136"/>
      <c r="JXX199" s="136"/>
      <c r="JXY199" s="136"/>
      <c r="JXZ199" s="136"/>
      <c r="JYA199" s="136"/>
      <c r="JYB199" s="136"/>
      <c r="JYC199" s="136"/>
      <c r="JYD199" s="136"/>
      <c r="JYE199" s="136"/>
      <c r="JYF199" s="136"/>
      <c r="JYG199" s="136"/>
      <c r="JYH199" s="136"/>
      <c r="JYI199" s="136"/>
      <c r="JYJ199" s="136"/>
      <c r="JYK199" s="136"/>
      <c r="JYL199" s="136"/>
      <c r="JYM199" s="136"/>
      <c r="JYN199" s="136"/>
      <c r="JYO199" s="136"/>
      <c r="JYP199" s="136"/>
      <c r="JYQ199" s="136"/>
      <c r="JYR199" s="136"/>
      <c r="JYS199" s="136"/>
      <c r="JYT199" s="136"/>
      <c r="JYU199" s="136"/>
      <c r="JYV199" s="136"/>
      <c r="JYW199" s="136"/>
      <c r="JYX199" s="136"/>
      <c r="JYY199" s="136"/>
      <c r="JYZ199" s="136"/>
      <c r="JZA199" s="136"/>
      <c r="JZB199" s="136"/>
      <c r="JZC199" s="136"/>
      <c r="JZD199" s="136"/>
      <c r="JZE199" s="136"/>
      <c r="JZF199" s="136"/>
      <c r="JZG199" s="136"/>
      <c r="JZH199" s="136"/>
      <c r="JZI199" s="136"/>
      <c r="JZJ199" s="136"/>
      <c r="JZK199" s="136"/>
      <c r="JZL199" s="136"/>
      <c r="JZM199" s="136"/>
      <c r="JZN199" s="136"/>
      <c r="JZO199" s="136"/>
      <c r="JZP199" s="136"/>
      <c r="JZQ199" s="136"/>
      <c r="JZR199" s="136"/>
      <c r="JZS199" s="136"/>
      <c r="JZT199" s="136"/>
      <c r="JZU199" s="136"/>
      <c r="JZV199" s="136"/>
      <c r="JZW199" s="136"/>
      <c r="JZX199" s="136"/>
      <c r="JZY199" s="136"/>
      <c r="JZZ199" s="136"/>
      <c r="KAA199" s="136"/>
      <c r="KAB199" s="136"/>
      <c r="KAC199" s="136"/>
      <c r="KAD199" s="136"/>
      <c r="KAE199" s="136"/>
      <c r="KAF199" s="136"/>
      <c r="KAG199" s="136"/>
      <c r="KAH199" s="136"/>
      <c r="KAI199" s="136"/>
      <c r="KAJ199" s="136"/>
      <c r="KAK199" s="136"/>
      <c r="KAL199" s="136"/>
      <c r="KAM199" s="136"/>
      <c r="KAN199" s="136"/>
      <c r="KAO199" s="136"/>
      <c r="KAP199" s="136"/>
      <c r="KAQ199" s="136"/>
      <c r="KAR199" s="136"/>
      <c r="KAS199" s="136"/>
      <c r="KAT199" s="136"/>
      <c r="KAU199" s="136"/>
      <c r="KAV199" s="136"/>
      <c r="KAW199" s="136"/>
      <c r="KAX199" s="136"/>
      <c r="KAY199" s="136"/>
      <c r="KAZ199" s="136"/>
      <c r="KBA199" s="136"/>
      <c r="KBB199" s="136"/>
      <c r="KBC199" s="136"/>
      <c r="KBD199" s="136"/>
      <c r="KBE199" s="136"/>
      <c r="KBF199" s="136"/>
      <c r="KBG199" s="136"/>
      <c r="KBH199" s="136"/>
      <c r="KBI199" s="136"/>
      <c r="KBJ199" s="136"/>
      <c r="KBK199" s="136"/>
      <c r="KBL199" s="136"/>
      <c r="KBM199" s="136"/>
      <c r="KBN199" s="136"/>
      <c r="KBO199" s="136"/>
      <c r="KBP199" s="136"/>
      <c r="KBQ199" s="136"/>
      <c r="KBR199" s="136"/>
      <c r="KBS199" s="136"/>
      <c r="KBT199" s="136"/>
      <c r="KBU199" s="136"/>
      <c r="KBV199" s="136"/>
      <c r="KBW199" s="136"/>
      <c r="KBX199" s="136"/>
      <c r="KBY199" s="136"/>
      <c r="KBZ199" s="136"/>
      <c r="KCA199" s="136"/>
      <c r="KCB199" s="136"/>
      <c r="KCC199" s="136"/>
      <c r="KCD199" s="136"/>
      <c r="KCE199" s="136"/>
      <c r="KCF199" s="136"/>
      <c r="KCG199" s="136"/>
      <c r="KCH199" s="136"/>
      <c r="KCI199" s="136"/>
      <c r="KCJ199" s="136"/>
      <c r="KCK199" s="136"/>
      <c r="KCL199" s="136"/>
      <c r="KCM199" s="136"/>
      <c r="KCN199" s="136"/>
      <c r="KCO199" s="136"/>
      <c r="KCP199" s="136"/>
      <c r="KCQ199" s="136"/>
      <c r="KCR199" s="136"/>
      <c r="KCS199" s="136"/>
      <c r="KCT199" s="136"/>
      <c r="KCU199" s="136"/>
      <c r="KCV199" s="136"/>
      <c r="KCW199" s="136"/>
      <c r="KCX199" s="136"/>
      <c r="KCY199" s="136"/>
      <c r="KCZ199" s="136"/>
      <c r="KDA199" s="136"/>
      <c r="KDB199" s="136"/>
      <c r="KDC199" s="136"/>
      <c r="KDD199" s="136"/>
      <c r="KDE199" s="136"/>
      <c r="KDF199" s="136"/>
      <c r="KDG199" s="136"/>
      <c r="KDH199" s="136"/>
      <c r="KDI199" s="136"/>
      <c r="KDJ199" s="136"/>
      <c r="KDK199" s="136"/>
      <c r="KDL199" s="136"/>
      <c r="KDM199" s="136"/>
      <c r="KDN199" s="136"/>
      <c r="KDO199" s="136"/>
      <c r="KDP199" s="136"/>
      <c r="KDQ199" s="136"/>
      <c r="KDR199" s="136"/>
      <c r="KDS199" s="136"/>
      <c r="KDT199" s="136"/>
      <c r="KDU199" s="136"/>
      <c r="KDV199" s="136"/>
      <c r="KDW199" s="136"/>
      <c r="KDX199" s="136"/>
      <c r="KDY199" s="136"/>
      <c r="KDZ199" s="136"/>
      <c r="KEA199" s="136"/>
      <c r="KEB199" s="136"/>
      <c r="KEC199" s="136"/>
      <c r="KED199" s="136"/>
      <c r="KEE199" s="136"/>
      <c r="KEF199" s="136"/>
      <c r="KEG199" s="136"/>
      <c r="KEH199" s="136"/>
      <c r="KEI199" s="136"/>
      <c r="KEJ199" s="136"/>
      <c r="KEK199" s="136"/>
      <c r="KEL199" s="136"/>
      <c r="KEM199" s="136"/>
      <c r="KEN199" s="136"/>
      <c r="KEO199" s="136"/>
      <c r="KEP199" s="136"/>
      <c r="KEQ199" s="136"/>
      <c r="KER199" s="136"/>
      <c r="KES199" s="136"/>
      <c r="KET199" s="136"/>
      <c r="KEU199" s="136"/>
      <c r="KEV199" s="136"/>
      <c r="KEW199" s="136"/>
      <c r="KEX199" s="136"/>
      <c r="KEY199" s="136"/>
      <c r="KEZ199" s="136"/>
      <c r="KFA199" s="136"/>
      <c r="KFB199" s="136"/>
      <c r="KFC199" s="136"/>
      <c r="KFD199" s="136"/>
      <c r="KFE199" s="136"/>
      <c r="KFF199" s="136"/>
      <c r="KFG199" s="136"/>
      <c r="KFH199" s="136"/>
      <c r="KFI199" s="136"/>
      <c r="KFJ199" s="136"/>
      <c r="KFK199" s="136"/>
      <c r="KFL199" s="136"/>
      <c r="KFM199" s="136"/>
      <c r="KFN199" s="136"/>
      <c r="KFO199" s="136"/>
      <c r="KFP199" s="136"/>
      <c r="KFQ199" s="136"/>
      <c r="KFR199" s="136"/>
      <c r="KFS199" s="136"/>
      <c r="KFT199" s="136"/>
      <c r="KFU199" s="136"/>
      <c r="KFV199" s="136"/>
      <c r="KFW199" s="136"/>
      <c r="KFX199" s="136"/>
      <c r="KFY199" s="136"/>
      <c r="KFZ199" s="136"/>
      <c r="KGA199" s="136"/>
      <c r="KGB199" s="136"/>
      <c r="KGC199" s="136"/>
      <c r="KGD199" s="136"/>
      <c r="KGE199" s="136"/>
      <c r="KGF199" s="136"/>
      <c r="KGG199" s="136"/>
      <c r="KGH199" s="136"/>
      <c r="KGI199" s="136"/>
      <c r="KGJ199" s="136"/>
      <c r="KGK199" s="136"/>
      <c r="KGL199" s="136"/>
      <c r="KGM199" s="136"/>
      <c r="KGN199" s="136"/>
      <c r="KGO199" s="136"/>
      <c r="KGP199" s="136"/>
      <c r="KGQ199" s="136"/>
      <c r="KGR199" s="136"/>
      <c r="KGS199" s="136"/>
      <c r="KGT199" s="136"/>
      <c r="KGU199" s="136"/>
      <c r="KGV199" s="136"/>
      <c r="KGW199" s="136"/>
      <c r="KGX199" s="136"/>
      <c r="KGY199" s="136"/>
      <c r="KGZ199" s="136"/>
      <c r="KHA199" s="136"/>
      <c r="KHB199" s="136"/>
      <c r="KHC199" s="136"/>
      <c r="KHD199" s="136"/>
      <c r="KHE199" s="136"/>
      <c r="KHF199" s="136"/>
      <c r="KHG199" s="136"/>
      <c r="KHH199" s="136"/>
      <c r="KHI199" s="136"/>
      <c r="KHJ199" s="136"/>
      <c r="KHK199" s="136"/>
      <c r="KHL199" s="136"/>
      <c r="KHM199" s="136"/>
      <c r="KHN199" s="136"/>
      <c r="KHO199" s="136"/>
      <c r="KHP199" s="136"/>
      <c r="KHQ199" s="136"/>
      <c r="KHR199" s="136"/>
      <c r="KHS199" s="136"/>
      <c r="KHT199" s="136"/>
      <c r="KHU199" s="136"/>
      <c r="KHV199" s="136"/>
      <c r="KHW199" s="136"/>
      <c r="KHX199" s="136"/>
      <c r="KHY199" s="136"/>
      <c r="KHZ199" s="136"/>
      <c r="KIA199" s="136"/>
      <c r="KIB199" s="136"/>
      <c r="KIC199" s="136"/>
      <c r="KID199" s="136"/>
      <c r="KIE199" s="136"/>
      <c r="KIF199" s="136"/>
      <c r="KIG199" s="136"/>
      <c r="KIH199" s="136"/>
      <c r="KII199" s="136"/>
      <c r="KIJ199" s="136"/>
      <c r="KIK199" s="136"/>
      <c r="KIL199" s="136"/>
      <c r="KIM199" s="136"/>
      <c r="KIN199" s="136"/>
      <c r="KIO199" s="136"/>
      <c r="KIP199" s="136"/>
      <c r="KIQ199" s="136"/>
      <c r="KIR199" s="136"/>
      <c r="KIS199" s="136"/>
      <c r="KIT199" s="136"/>
      <c r="KIU199" s="136"/>
      <c r="KIV199" s="136"/>
      <c r="KIW199" s="136"/>
      <c r="KIX199" s="136"/>
      <c r="KIY199" s="136"/>
      <c r="KIZ199" s="136"/>
      <c r="KJA199" s="136"/>
      <c r="KJB199" s="136"/>
      <c r="KJC199" s="136"/>
      <c r="KJD199" s="136"/>
      <c r="KJE199" s="136"/>
      <c r="KJF199" s="136"/>
      <c r="KJG199" s="136"/>
      <c r="KJH199" s="136"/>
      <c r="KJI199" s="136"/>
      <c r="KJJ199" s="136"/>
      <c r="KJK199" s="136"/>
      <c r="KJL199" s="136"/>
      <c r="KJM199" s="136"/>
      <c r="KJN199" s="136"/>
      <c r="KJO199" s="136"/>
      <c r="KJP199" s="136"/>
      <c r="KJQ199" s="136"/>
      <c r="KJR199" s="136"/>
      <c r="KJS199" s="136"/>
      <c r="KJT199" s="136"/>
      <c r="KJU199" s="136"/>
      <c r="KJV199" s="136"/>
      <c r="KJW199" s="136"/>
      <c r="KJX199" s="136"/>
      <c r="KJY199" s="136"/>
      <c r="KJZ199" s="136"/>
      <c r="KKA199" s="136"/>
      <c r="KKB199" s="136"/>
      <c r="KKC199" s="136"/>
      <c r="KKD199" s="136"/>
      <c r="KKE199" s="136"/>
      <c r="KKF199" s="136"/>
      <c r="KKG199" s="136"/>
      <c r="KKH199" s="136"/>
      <c r="KKI199" s="136"/>
      <c r="KKJ199" s="136"/>
      <c r="KKK199" s="136"/>
      <c r="KKL199" s="136"/>
      <c r="KKM199" s="136"/>
      <c r="KKN199" s="136"/>
      <c r="KKO199" s="136"/>
      <c r="KKP199" s="136"/>
      <c r="KKQ199" s="136"/>
      <c r="KKR199" s="136"/>
      <c r="KKS199" s="136"/>
      <c r="KKT199" s="136"/>
      <c r="KKU199" s="136"/>
      <c r="KKV199" s="136"/>
      <c r="KKW199" s="136"/>
      <c r="KKX199" s="136"/>
      <c r="KKY199" s="136"/>
      <c r="KKZ199" s="136"/>
      <c r="KLA199" s="136"/>
      <c r="KLB199" s="136"/>
      <c r="KLC199" s="136"/>
      <c r="KLD199" s="136"/>
      <c r="KLE199" s="136"/>
      <c r="KLF199" s="136"/>
      <c r="KLG199" s="136"/>
      <c r="KLH199" s="136"/>
      <c r="KLI199" s="136"/>
      <c r="KLJ199" s="136"/>
      <c r="KLK199" s="136"/>
      <c r="KLL199" s="136"/>
      <c r="KLM199" s="136"/>
      <c r="KLN199" s="136"/>
      <c r="KLO199" s="136"/>
      <c r="KLP199" s="136"/>
      <c r="KLQ199" s="136"/>
      <c r="KLR199" s="136"/>
      <c r="KLS199" s="136"/>
      <c r="KLT199" s="136"/>
      <c r="KLU199" s="136"/>
      <c r="KLV199" s="136"/>
      <c r="KLW199" s="136"/>
      <c r="KLX199" s="136"/>
      <c r="KLY199" s="136"/>
      <c r="KLZ199" s="136"/>
      <c r="KMA199" s="136"/>
      <c r="KMB199" s="136"/>
      <c r="KMC199" s="136"/>
      <c r="KMD199" s="136"/>
      <c r="KME199" s="136"/>
      <c r="KMF199" s="136"/>
      <c r="KMG199" s="136"/>
      <c r="KMH199" s="136"/>
      <c r="KMI199" s="136"/>
      <c r="KMJ199" s="136"/>
      <c r="KMK199" s="136"/>
      <c r="KML199" s="136"/>
      <c r="KMM199" s="136"/>
      <c r="KMN199" s="136"/>
      <c r="KMO199" s="136"/>
      <c r="KMP199" s="136"/>
      <c r="KMQ199" s="136"/>
      <c r="KMR199" s="136"/>
      <c r="KMS199" s="136"/>
      <c r="KMT199" s="136"/>
      <c r="KMU199" s="136"/>
      <c r="KMV199" s="136"/>
      <c r="KMW199" s="136"/>
      <c r="KMX199" s="136"/>
      <c r="KMY199" s="136"/>
      <c r="KMZ199" s="136"/>
      <c r="KNA199" s="136"/>
      <c r="KNB199" s="136"/>
      <c r="KNC199" s="136"/>
      <c r="KND199" s="136"/>
      <c r="KNE199" s="136"/>
      <c r="KNF199" s="136"/>
      <c r="KNG199" s="136"/>
      <c r="KNH199" s="136"/>
      <c r="KNI199" s="136"/>
      <c r="KNJ199" s="136"/>
      <c r="KNK199" s="136"/>
      <c r="KNL199" s="136"/>
      <c r="KNM199" s="136"/>
      <c r="KNN199" s="136"/>
      <c r="KNO199" s="136"/>
      <c r="KNP199" s="136"/>
      <c r="KNQ199" s="136"/>
      <c r="KNR199" s="136"/>
      <c r="KNS199" s="136"/>
      <c r="KNT199" s="136"/>
      <c r="KNU199" s="136"/>
      <c r="KNV199" s="136"/>
      <c r="KNW199" s="136"/>
      <c r="KNX199" s="136"/>
      <c r="KNY199" s="136"/>
      <c r="KNZ199" s="136"/>
      <c r="KOA199" s="136"/>
      <c r="KOB199" s="136"/>
      <c r="KOC199" s="136"/>
      <c r="KOD199" s="136"/>
      <c r="KOE199" s="136"/>
      <c r="KOF199" s="136"/>
      <c r="KOG199" s="136"/>
      <c r="KOH199" s="136"/>
      <c r="KOI199" s="136"/>
      <c r="KOJ199" s="136"/>
      <c r="KOK199" s="136"/>
      <c r="KOL199" s="136"/>
      <c r="KOM199" s="136"/>
      <c r="KON199" s="136"/>
      <c r="KOO199" s="136"/>
      <c r="KOP199" s="136"/>
      <c r="KOQ199" s="136"/>
      <c r="KOR199" s="136"/>
      <c r="KOS199" s="136"/>
      <c r="KOT199" s="136"/>
      <c r="KOU199" s="136"/>
      <c r="KOV199" s="136"/>
      <c r="KOW199" s="136"/>
      <c r="KOX199" s="136"/>
      <c r="KOY199" s="136"/>
      <c r="KOZ199" s="136"/>
      <c r="KPA199" s="136"/>
      <c r="KPB199" s="136"/>
      <c r="KPC199" s="136"/>
      <c r="KPD199" s="136"/>
      <c r="KPE199" s="136"/>
      <c r="KPF199" s="136"/>
      <c r="KPG199" s="136"/>
      <c r="KPH199" s="136"/>
      <c r="KPI199" s="136"/>
      <c r="KPJ199" s="136"/>
      <c r="KPK199" s="136"/>
      <c r="KPL199" s="136"/>
      <c r="KPM199" s="136"/>
      <c r="KPN199" s="136"/>
      <c r="KPO199" s="136"/>
      <c r="KPP199" s="136"/>
      <c r="KPQ199" s="136"/>
      <c r="KPR199" s="136"/>
      <c r="KPS199" s="136"/>
      <c r="KPT199" s="136"/>
      <c r="KPU199" s="136"/>
      <c r="KPV199" s="136"/>
      <c r="KPW199" s="136"/>
      <c r="KPX199" s="136"/>
      <c r="KPY199" s="136"/>
      <c r="KPZ199" s="136"/>
      <c r="KQA199" s="136"/>
      <c r="KQB199" s="136"/>
      <c r="KQC199" s="136"/>
      <c r="KQD199" s="136"/>
      <c r="KQE199" s="136"/>
      <c r="KQF199" s="136"/>
      <c r="KQG199" s="136"/>
      <c r="KQH199" s="136"/>
      <c r="KQI199" s="136"/>
      <c r="KQJ199" s="136"/>
      <c r="KQK199" s="136"/>
      <c r="KQL199" s="136"/>
      <c r="KQM199" s="136"/>
      <c r="KQN199" s="136"/>
      <c r="KQO199" s="136"/>
      <c r="KQP199" s="136"/>
      <c r="KQQ199" s="136"/>
      <c r="KQR199" s="136"/>
      <c r="KQS199" s="136"/>
      <c r="KQT199" s="136"/>
      <c r="KQU199" s="136"/>
      <c r="KQV199" s="136"/>
      <c r="KQW199" s="136"/>
      <c r="KQX199" s="136"/>
      <c r="KQY199" s="136"/>
      <c r="KQZ199" s="136"/>
      <c r="KRA199" s="136"/>
      <c r="KRB199" s="136"/>
      <c r="KRC199" s="136"/>
      <c r="KRD199" s="136"/>
      <c r="KRE199" s="136"/>
      <c r="KRF199" s="136"/>
      <c r="KRG199" s="136"/>
      <c r="KRH199" s="136"/>
      <c r="KRI199" s="136"/>
      <c r="KRJ199" s="136"/>
      <c r="KRK199" s="136"/>
      <c r="KRL199" s="136"/>
      <c r="KRM199" s="136"/>
      <c r="KRN199" s="136"/>
      <c r="KRO199" s="136"/>
      <c r="KRP199" s="136"/>
      <c r="KRQ199" s="136"/>
      <c r="KRR199" s="136"/>
      <c r="KRS199" s="136"/>
      <c r="KRT199" s="136"/>
      <c r="KRU199" s="136"/>
      <c r="KRV199" s="136"/>
      <c r="KRW199" s="136"/>
      <c r="KRX199" s="136"/>
      <c r="KRY199" s="136"/>
      <c r="KRZ199" s="136"/>
      <c r="KSA199" s="136"/>
      <c r="KSB199" s="136"/>
      <c r="KSC199" s="136"/>
      <c r="KSD199" s="136"/>
      <c r="KSE199" s="136"/>
      <c r="KSF199" s="136"/>
      <c r="KSG199" s="136"/>
      <c r="KSH199" s="136"/>
      <c r="KSI199" s="136"/>
      <c r="KSJ199" s="136"/>
      <c r="KSK199" s="136"/>
      <c r="KSL199" s="136"/>
      <c r="KSM199" s="136"/>
      <c r="KSN199" s="136"/>
      <c r="KSO199" s="136"/>
      <c r="KSP199" s="136"/>
      <c r="KSQ199" s="136"/>
      <c r="KSR199" s="136"/>
      <c r="KSS199" s="136"/>
      <c r="KST199" s="136"/>
      <c r="KSU199" s="136"/>
      <c r="KSV199" s="136"/>
      <c r="KSW199" s="136"/>
      <c r="KSX199" s="136"/>
      <c r="KSY199" s="136"/>
      <c r="KSZ199" s="136"/>
      <c r="KTA199" s="136"/>
      <c r="KTB199" s="136"/>
      <c r="KTC199" s="136"/>
      <c r="KTD199" s="136"/>
      <c r="KTE199" s="136"/>
      <c r="KTF199" s="136"/>
      <c r="KTG199" s="136"/>
      <c r="KTH199" s="136"/>
      <c r="KTI199" s="136"/>
      <c r="KTJ199" s="136"/>
      <c r="KTK199" s="136"/>
      <c r="KTL199" s="136"/>
      <c r="KTM199" s="136"/>
      <c r="KTN199" s="136"/>
      <c r="KTO199" s="136"/>
      <c r="KTP199" s="136"/>
      <c r="KTQ199" s="136"/>
      <c r="KTR199" s="136"/>
      <c r="KTS199" s="136"/>
      <c r="KTT199" s="136"/>
      <c r="KTU199" s="136"/>
      <c r="KTV199" s="136"/>
      <c r="KTW199" s="136"/>
      <c r="KTX199" s="136"/>
      <c r="KTY199" s="136"/>
      <c r="KTZ199" s="136"/>
      <c r="KUA199" s="136"/>
      <c r="KUB199" s="136"/>
      <c r="KUC199" s="136"/>
      <c r="KUD199" s="136"/>
      <c r="KUE199" s="136"/>
      <c r="KUF199" s="136"/>
      <c r="KUG199" s="136"/>
      <c r="KUH199" s="136"/>
      <c r="KUI199" s="136"/>
      <c r="KUJ199" s="136"/>
      <c r="KUK199" s="136"/>
      <c r="KUL199" s="136"/>
      <c r="KUM199" s="136"/>
      <c r="KUN199" s="136"/>
      <c r="KUO199" s="136"/>
      <c r="KUP199" s="136"/>
      <c r="KUQ199" s="136"/>
      <c r="KUR199" s="136"/>
      <c r="KUS199" s="136"/>
      <c r="KUT199" s="136"/>
      <c r="KUU199" s="136"/>
      <c r="KUV199" s="136"/>
      <c r="KUW199" s="136"/>
      <c r="KUX199" s="136"/>
      <c r="KUY199" s="136"/>
      <c r="KUZ199" s="136"/>
      <c r="KVA199" s="136"/>
      <c r="KVB199" s="136"/>
      <c r="KVC199" s="136"/>
      <c r="KVD199" s="136"/>
      <c r="KVE199" s="136"/>
      <c r="KVF199" s="136"/>
      <c r="KVG199" s="136"/>
      <c r="KVH199" s="136"/>
      <c r="KVI199" s="136"/>
      <c r="KVJ199" s="136"/>
      <c r="KVK199" s="136"/>
      <c r="KVL199" s="136"/>
      <c r="KVM199" s="136"/>
      <c r="KVN199" s="136"/>
      <c r="KVO199" s="136"/>
      <c r="KVP199" s="136"/>
      <c r="KVQ199" s="136"/>
      <c r="KVR199" s="136"/>
      <c r="KVS199" s="136"/>
      <c r="KVT199" s="136"/>
      <c r="KVU199" s="136"/>
      <c r="KVV199" s="136"/>
      <c r="KVW199" s="136"/>
      <c r="KVX199" s="136"/>
      <c r="KVY199" s="136"/>
      <c r="KVZ199" s="136"/>
      <c r="KWA199" s="136"/>
      <c r="KWB199" s="136"/>
      <c r="KWC199" s="136"/>
      <c r="KWD199" s="136"/>
      <c r="KWE199" s="136"/>
      <c r="KWF199" s="136"/>
      <c r="KWG199" s="136"/>
      <c r="KWH199" s="136"/>
      <c r="KWI199" s="136"/>
      <c r="KWJ199" s="136"/>
      <c r="KWK199" s="136"/>
      <c r="KWL199" s="136"/>
      <c r="KWM199" s="136"/>
      <c r="KWN199" s="136"/>
      <c r="KWO199" s="136"/>
      <c r="KWP199" s="136"/>
      <c r="KWQ199" s="136"/>
      <c r="KWR199" s="136"/>
      <c r="KWS199" s="136"/>
      <c r="KWT199" s="136"/>
      <c r="KWU199" s="136"/>
      <c r="KWV199" s="136"/>
      <c r="KWW199" s="136"/>
      <c r="KWX199" s="136"/>
      <c r="KWY199" s="136"/>
      <c r="KWZ199" s="136"/>
      <c r="KXA199" s="136"/>
      <c r="KXB199" s="136"/>
      <c r="KXC199" s="136"/>
      <c r="KXD199" s="136"/>
      <c r="KXE199" s="136"/>
      <c r="KXF199" s="136"/>
      <c r="KXG199" s="136"/>
      <c r="KXH199" s="136"/>
      <c r="KXI199" s="136"/>
      <c r="KXJ199" s="136"/>
      <c r="KXK199" s="136"/>
      <c r="KXL199" s="136"/>
      <c r="KXM199" s="136"/>
      <c r="KXN199" s="136"/>
      <c r="KXO199" s="136"/>
      <c r="KXP199" s="136"/>
      <c r="KXQ199" s="136"/>
      <c r="KXR199" s="136"/>
      <c r="KXS199" s="136"/>
      <c r="KXT199" s="136"/>
      <c r="KXU199" s="136"/>
      <c r="KXV199" s="136"/>
      <c r="KXW199" s="136"/>
      <c r="KXX199" s="136"/>
      <c r="KXY199" s="136"/>
      <c r="KXZ199" s="136"/>
      <c r="KYA199" s="136"/>
      <c r="KYB199" s="136"/>
      <c r="KYC199" s="136"/>
      <c r="KYD199" s="136"/>
      <c r="KYE199" s="136"/>
      <c r="KYF199" s="136"/>
      <c r="KYG199" s="136"/>
      <c r="KYH199" s="136"/>
      <c r="KYI199" s="136"/>
      <c r="KYJ199" s="136"/>
      <c r="KYK199" s="136"/>
      <c r="KYL199" s="136"/>
      <c r="KYM199" s="136"/>
      <c r="KYN199" s="136"/>
      <c r="KYO199" s="136"/>
      <c r="KYP199" s="136"/>
      <c r="KYQ199" s="136"/>
      <c r="KYR199" s="136"/>
      <c r="KYS199" s="136"/>
      <c r="KYT199" s="136"/>
      <c r="KYU199" s="136"/>
      <c r="KYV199" s="136"/>
      <c r="KYW199" s="136"/>
      <c r="KYX199" s="136"/>
      <c r="KYY199" s="136"/>
      <c r="KYZ199" s="136"/>
      <c r="KZA199" s="136"/>
      <c r="KZB199" s="136"/>
      <c r="KZC199" s="136"/>
      <c r="KZD199" s="136"/>
      <c r="KZE199" s="136"/>
      <c r="KZF199" s="136"/>
      <c r="KZG199" s="136"/>
      <c r="KZH199" s="136"/>
      <c r="KZI199" s="136"/>
      <c r="KZJ199" s="136"/>
      <c r="KZK199" s="136"/>
      <c r="KZL199" s="136"/>
      <c r="KZM199" s="136"/>
      <c r="KZN199" s="136"/>
      <c r="KZO199" s="136"/>
      <c r="KZP199" s="136"/>
      <c r="KZQ199" s="136"/>
      <c r="KZR199" s="136"/>
      <c r="KZS199" s="136"/>
      <c r="KZT199" s="136"/>
      <c r="KZU199" s="136"/>
      <c r="KZV199" s="136"/>
      <c r="KZW199" s="136"/>
      <c r="KZX199" s="136"/>
      <c r="KZY199" s="136"/>
      <c r="KZZ199" s="136"/>
      <c r="LAA199" s="136"/>
      <c r="LAB199" s="136"/>
      <c r="LAC199" s="136"/>
      <c r="LAD199" s="136"/>
      <c r="LAE199" s="136"/>
      <c r="LAF199" s="136"/>
      <c r="LAG199" s="136"/>
      <c r="LAH199" s="136"/>
      <c r="LAI199" s="136"/>
      <c r="LAJ199" s="136"/>
      <c r="LAK199" s="136"/>
      <c r="LAL199" s="136"/>
      <c r="LAM199" s="136"/>
      <c r="LAN199" s="136"/>
      <c r="LAO199" s="136"/>
      <c r="LAP199" s="136"/>
      <c r="LAQ199" s="136"/>
      <c r="LAR199" s="136"/>
      <c r="LAS199" s="136"/>
      <c r="LAT199" s="136"/>
      <c r="LAU199" s="136"/>
      <c r="LAV199" s="136"/>
      <c r="LAW199" s="136"/>
      <c r="LAX199" s="136"/>
      <c r="LAY199" s="136"/>
      <c r="LAZ199" s="136"/>
      <c r="LBA199" s="136"/>
      <c r="LBB199" s="136"/>
      <c r="LBC199" s="136"/>
      <c r="LBD199" s="136"/>
      <c r="LBE199" s="136"/>
      <c r="LBF199" s="136"/>
      <c r="LBG199" s="136"/>
      <c r="LBH199" s="136"/>
      <c r="LBI199" s="136"/>
      <c r="LBJ199" s="136"/>
      <c r="LBK199" s="136"/>
      <c r="LBL199" s="136"/>
      <c r="LBM199" s="136"/>
      <c r="LBN199" s="136"/>
      <c r="LBO199" s="136"/>
      <c r="LBP199" s="136"/>
      <c r="LBQ199" s="136"/>
      <c r="LBR199" s="136"/>
      <c r="LBS199" s="136"/>
      <c r="LBT199" s="136"/>
      <c r="LBU199" s="136"/>
      <c r="LBV199" s="136"/>
      <c r="LBW199" s="136"/>
      <c r="LBX199" s="136"/>
      <c r="LBY199" s="136"/>
      <c r="LBZ199" s="136"/>
      <c r="LCA199" s="136"/>
      <c r="LCB199" s="136"/>
      <c r="LCC199" s="136"/>
      <c r="LCD199" s="136"/>
      <c r="LCE199" s="136"/>
      <c r="LCF199" s="136"/>
      <c r="LCG199" s="136"/>
      <c r="LCH199" s="136"/>
      <c r="LCI199" s="136"/>
      <c r="LCJ199" s="136"/>
      <c r="LCK199" s="136"/>
      <c r="LCL199" s="136"/>
      <c r="LCM199" s="136"/>
      <c r="LCN199" s="136"/>
      <c r="LCO199" s="136"/>
      <c r="LCP199" s="136"/>
      <c r="LCQ199" s="136"/>
      <c r="LCR199" s="136"/>
      <c r="LCS199" s="136"/>
      <c r="LCT199" s="136"/>
      <c r="LCU199" s="136"/>
      <c r="LCV199" s="136"/>
      <c r="LCW199" s="136"/>
      <c r="LCX199" s="136"/>
      <c r="LCY199" s="136"/>
      <c r="LCZ199" s="136"/>
      <c r="LDA199" s="136"/>
      <c r="LDB199" s="136"/>
      <c r="LDC199" s="136"/>
      <c r="LDD199" s="136"/>
      <c r="LDE199" s="136"/>
      <c r="LDF199" s="136"/>
      <c r="LDG199" s="136"/>
      <c r="LDH199" s="136"/>
      <c r="LDI199" s="136"/>
      <c r="LDJ199" s="136"/>
      <c r="LDK199" s="136"/>
      <c r="LDL199" s="136"/>
      <c r="LDM199" s="136"/>
      <c r="LDN199" s="136"/>
      <c r="LDO199" s="136"/>
      <c r="LDP199" s="136"/>
      <c r="LDQ199" s="136"/>
      <c r="LDR199" s="136"/>
      <c r="LDS199" s="136"/>
      <c r="LDT199" s="136"/>
      <c r="LDU199" s="136"/>
      <c r="LDV199" s="136"/>
      <c r="LDW199" s="136"/>
      <c r="LDX199" s="136"/>
      <c r="LDY199" s="136"/>
      <c r="LDZ199" s="136"/>
      <c r="LEA199" s="136"/>
      <c r="LEB199" s="136"/>
      <c r="LEC199" s="136"/>
      <c r="LED199" s="136"/>
      <c r="LEE199" s="136"/>
      <c r="LEF199" s="136"/>
      <c r="LEG199" s="136"/>
      <c r="LEH199" s="136"/>
      <c r="LEI199" s="136"/>
      <c r="LEJ199" s="136"/>
      <c r="LEK199" s="136"/>
      <c r="LEL199" s="136"/>
      <c r="LEM199" s="136"/>
      <c r="LEN199" s="136"/>
      <c r="LEO199" s="136"/>
      <c r="LEP199" s="136"/>
      <c r="LEQ199" s="136"/>
      <c r="LER199" s="136"/>
      <c r="LES199" s="136"/>
      <c r="LET199" s="136"/>
      <c r="LEU199" s="136"/>
      <c r="LEV199" s="136"/>
      <c r="LEW199" s="136"/>
      <c r="LEX199" s="136"/>
      <c r="LEY199" s="136"/>
      <c r="LEZ199" s="136"/>
      <c r="LFA199" s="136"/>
      <c r="LFB199" s="136"/>
      <c r="LFC199" s="136"/>
      <c r="LFD199" s="136"/>
      <c r="LFE199" s="136"/>
      <c r="LFF199" s="136"/>
      <c r="LFG199" s="136"/>
      <c r="LFH199" s="136"/>
      <c r="LFI199" s="136"/>
      <c r="LFJ199" s="136"/>
      <c r="LFK199" s="136"/>
      <c r="LFL199" s="136"/>
      <c r="LFM199" s="136"/>
      <c r="LFN199" s="136"/>
      <c r="LFO199" s="136"/>
      <c r="LFP199" s="136"/>
      <c r="LFQ199" s="136"/>
      <c r="LFR199" s="136"/>
      <c r="LFS199" s="136"/>
      <c r="LFT199" s="136"/>
      <c r="LFU199" s="136"/>
      <c r="LFV199" s="136"/>
      <c r="LFW199" s="136"/>
      <c r="LFX199" s="136"/>
      <c r="LFY199" s="136"/>
      <c r="LFZ199" s="136"/>
      <c r="LGA199" s="136"/>
      <c r="LGB199" s="136"/>
      <c r="LGC199" s="136"/>
      <c r="LGD199" s="136"/>
      <c r="LGE199" s="136"/>
      <c r="LGF199" s="136"/>
      <c r="LGG199" s="136"/>
      <c r="LGH199" s="136"/>
      <c r="LGI199" s="136"/>
      <c r="LGJ199" s="136"/>
      <c r="LGK199" s="136"/>
      <c r="LGL199" s="136"/>
      <c r="LGM199" s="136"/>
      <c r="LGN199" s="136"/>
      <c r="LGO199" s="136"/>
      <c r="LGP199" s="136"/>
      <c r="LGQ199" s="136"/>
      <c r="LGR199" s="136"/>
      <c r="LGS199" s="136"/>
      <c r="LGT199" s="136"/>
      <c r="LGU199" s="136"/>
      <c r="LGV199" s="136"/>
      <c r="LGW199" s="136"/>
      <c r="LGX199" s="136"/>
      <c r="LGY199" s="136"/>
      <c r="LGZ199" s="136"/>
      <c r="LHA199" s="136"/>
      <c r="LHB199" s="136"/>
      <c r="LHC199" s="136"/>
      <c r="LHD199" s="136"/>
      <c r="LHE199" s="136"/>
      <c r="LHF199" s="136"/>
      <c r="LHG199" s="136"/>
      <c r="LHH199" s="136"/>
      <c r="LHI199" s="136"/>
      <c r="LHJ199" s="136"/>
      <c r="LHK199" s="136"/>
      <c r="LHL199" s="136"/>
      <c r="LHM199" s="136"/>
      <c r="LHN199" s="136"/>
      <c r="LHO199" s="136"/>
      <c r="LHP199" s="136"/>
      <c r="LHQ199" s="136"/>
      <c r="LHR199" s="136"/>
      <c r="LHS199" s="136"/>
      <c r="LHT199" s="136"/>
      <c r="LHU199" s="136"/>
      <c r="LHV199" s="136"/>
      <c r="LHW199" s="136"/>
      <c r="LHX199" s="136"/>
      <c r="LHY199" s="136"/>
      <c r="LHZ199" s="136"/>
      <c r="LIA199" s="136"/>
      <c r="LIB199" s="136"/>
      <c r="LIC199" s="136"/>
      <c r="LID199" s="136"/>
      <c r="LIE199" s="136"/>
      <c r="LIF199" s="136"/>
      <c r="LIG199" s="136"/>
      <c r="LIH199" s="136"/>
      <c r="LII199" s="136"/>
      <c r="LIJ199" s="136"/>
      <c r="LIK199" s="136"/>
      <c r="LIL199" s="136"/>
      <c r="LIM199" s="136"/>
      <c r="LIN199" s="136"/>
      <c r="LIO199" s="136"/>
      <c r="LIP199" s="136"/>
      <c r="LIQ199" s="136"/>
      <c r="LIR199" s="136"/>
      <c r="LIS199" s="136"/>
      <c r="LIT199" s="136"/>
      <c r="LIU199" s="136"/>
      <c r="LIV199" s="136"/>
      <c r="LIW199" s="136"/>
      <c r="LIX199" s="136"/>
      <c r="LIY199" s="136"/>
      <c r="LIZ199" s="136"/>
      <c r="LJA199" s="136"/>
      <c r="LJB199" s="136"/>
      <c r="LJC199" s="136"/>
      <c r="LJD199" s="136"/>
      <c r="LJE199" s="136"/>
      <c r="LJF199" s="136"/>
      <c r="LJG199" s="136"/>
      <c r="LJH199" s="136"/>
      <c r="LJI199" s="136"/>
      <c r="LJJ199" s="136"/>
      <c r="LJK199" s="136"/>
      <c r="LJL199" s="136"/>
      <c r="LJM199" s="136"/>
      <c r="LJN199" s="136"/>
      <c r="LJO199" s="136"/>
      <c r="LJP199" s="136"/>
      <c r="LJQ199" s="136"/>
      <c r="LJR199" s="136"/>
      <c r="LJS199" s="136"/>
      <c r="LJT199" s="136"/>
      <c r="LJU199" s="136"/>
      <c r="LJV199" s="136"/>
      <c r="LJW199" s="136"/>
      <c r="LJX199" s="136"/>
      <c r="LJY199" s="136"/>
      <c r="LJZ199" s="136"/>
      <c r="LKA199" s="136"/>
      <c r="LKB199" s="136"/>
      <c r="LKC199" s="136"/>
      <c r="LKD199" s="136"/>
      <c r="LKE199" s="136"/>
      <c r="LKF199" s="136"/>
      <c r="LKG199" s="136"/>
      <c r="LKH199" s="136"/>
      <c r="LKI199" s="136"/>
      <c r="LKJ199" s="136"/>
      <c r="LKK199" s="136"/>
      <c r="LKL199" s="136"/>
      <c r="LKM199" s="136"/>
      <c r="LKN199" s="136"/>
      <c r="LKO199" s="136"/>
      <c r="LKP199" s="136"/>
      <c r="LKQ199" s="136"/>
      <c r="LKR199" s="136"/>
      <c r="LKS199" s="136"/>
      <c r="LKT199" s="136"/>
      <c r="LKU199" s="136"/>
      <c r="LKV199" s="136"/>
      <c r="LKW199" s="136"/>
      <c r="LKX199" s="136"/>
      <c r="LKY199" s="136"/>
      <c r="LKZ199" s="136"/>
      <c r="LLA199" s="136"/>
      <c r="LLB199" s="136"/>
      <c r="LLC199" s="136"/>
      <c r="LLD199" s="136"/>
      <c r="LLE199" s="136"/>
      <c r="LLF199" s="136"/>
      <c r="LLG199" s="136"/>
      <c r="LLH199" s="136"/>
      <c r="LLI199" s="136"/>
      <c r="LLJ199" s="136"/>
      <c r="LLK199" s="136"/>
      <c r="LLL199" s="136"/>
      <c r="LLM199" s="136"/>
      <c r="LLN199" s="136"/>
      <c r="LLO199" s="136"/>
      <c r="LLP199" s="136"/>
      <c r="LLQ199" s="136"/>
      <c r="LLR199" s="136"/>
      <c r="LLS199" s="136"/>
      <c r="LLT199" s="136"/>
      <c r="LLU199" s="136"/>
      <c r="LLV199" s="136"/>
      <c r="LLW199" s="136"/>
      <c r="LLX199" s="136"/>
      <c r="LLY199" s="136"/>
      <c r="LLZ199" s="136"/>
      <c r="LMA199" s="136"/>
      <c r="LMB199" s="136"/>
      <c r="LMC199" s="136"/>
      <c r="LMD199" s="136"/>
      <c r="LME199" s="136"/>
      <c r="LMF199" s="136"/>
      <c r="LMG199" s="136"/>
      <c r="LMH199" s="136"/>
      <c r="LMI199" s="136"/>
      <c r="LMJ199" s="136"/>
      <c r="LMK199" s="136"/>
      <c r="LML199" s="136"/>
      <c r="LMM199" s="136"/>
      <c r="LMN199" s="136"/>
      <c r="LMO199" s="136"/>
      <c r="LMP199" s="136"/>
      <c r="LMQ199" s="136"/>
      <c r="LMR199" s="136"/>
      <c r="LMS199" s="136"/>
      <c r="LMT199" s="136"/>
      <c r="LMU199" s="136"/>
      <c r="LMV199" s="136"/>
      <c r="LMW199" s="136"/>
      <c r="LMX199" s="136"/>
      <c r="LMY199" s="136"/>
      <c r="LMZ199" s="136"/>
      <c r="LNA199" s="136"/>
      <c r="LNB199" s="136"/>
      <c r="LNC199" s="136"/>
      <c r="LND199" s="136"/>
      <c r="LNE199" s="136"/>
      <c r="LNF199" s="136"/>
      <c r="LNG199" s="136"/>
      <c r="LNH199" s="136"/>
      <c r="LNI199" s="136"/>
      <c r="LNJ199" s="136"/>
      <c r="LNK199" s="136"/>
      <c r="LNL199" s="136"/>
      <c r="LNM199" s="136"/>
      <c r="LNN199" s="136"/>
      <c r="LNO199" s="136"/>
      <c r="LNP199" s="136"/>
      <c r="LNQ199" s="136"/>
      <c r="LNR199" s="136"/>
      <c r="LNS199" s="136"/>
      <c r="LNT199" s="136"/>
      <c r="LNU199" s="136"/>
      <c r="LNV199" s="136"/>
      <c r="LNW199" s="136"/>
      <c r="LNX199" s="136"/>
      <c r="LNY199" s="136"/>
      <c r="LNZ199" s="136"/>
      <c r="LOA199" s="136"/>
      <c r="LOB199" s="136"/>
      <c r="LOC199" s="136"/>
      <c r="LOD199" s="136"/>
      <c r="LOE199" s="136"/>
      <c r="LOF199" s="136"/>
      <c r="LOG199" s="136"/>
      <c r="LOH199" s="136"/>
      <c r="LOI199" s="136"/>
      <c r="LOJ199" s="136"/>
      <c r="LOK199" s="136"/>
      <c r="LOL199" s="136"/>
      <c r="LOM199" s="136"/>
      <c r="LON199" s="136"/>
      <c r="LOO199" s="136"/>
      <c r="LOP199" s="136"/>
      <c r="LOQ199" s="136"/>
      <c r="LOR199" s="136"/>
      <c r="LOS199" s="136"/>
      <c r="LOT199" s="136"/>
      <c r="LOU199" s="136"/>
      <c r="LOV199" s="136"/>
      <c r="LOW199" s="136"/>
      <c r="LOX199" s="136"/>
      <c r="LOY199" s="136"/>
      <c r="LOZ199" s="136"/>
      <c r="LPA199" s="136"/>
      <c r="LPB199" s="136"/>
      <c r="LPC199" s="136"/>
      <c r="LPD199" s="136"/>
      <c r="LPE199" s="136"/>
      <c r="LPF199" s="136"/>
      <c r="LPG199" s="136"/>
      <c r="LPH199" s="136"/>
      <c r="LPI199" s="136"/>
      <c r="LPJ199" s="136"/>
      <c r="LPK199" s="136"/>
      <c r="LPL199" s="136"/>
      <c r="LPM199" s="136"/>
      <c r="LPN199" s="136"/>
      <c r="LPO199" s="136"/>
      <c r="LPP199" s="136"/>
      <c r="LPQ199" s="136"/>
      <c r="LPR199" s="136"/>
      <c r="LPS199" s="136"/>
      <c r="LPT199" s="136"/>
      <c r="LPU199" s="136"/>
      <c r="LPV199" s="136"/>
      <c r="LPW199" s="136"/>
      <c r="LPX199" s="136"/>
      <c r="LPY199" s="136"/>
      <c r="LPZ199" s="136"/>
      <c r="LQA199" s="136"/>
      <c r="LQB199" s="136"/>
      <c r="LQC199" s="136"/>
      <c r="LQD199" s="136"/>
      <c r="LQE199" s="136"/>
      <c r="LQF199" s="136"/>
      <c r="LQG199" s="136"/>
      <c r="LQH199" s="136"/>
      <c r="LQI199" s="136"/>
      <c r="LQJ199" s="136"/>
      <c r="LQK199" s="136"/>
      <c r="LQL199" s="136"/>
      <c r="LQM199" s="136"/>
      <c r="LQN199" s="136"/>
      <c r="LQO199" s="136"/>
      <c r="LQP199" s="136"/>
      <c r="LQQ199" s="136"/>
      <c r="LQR199" s="136"/>
      <c r="LQS199" s="136"/>
      <c r="LQT199" s="136"/>
      <c r="LQU199" s="136"/>
      <c r="LQV199" s="136"/>
      <c r="LQW199" s="136"/>
      <c r="LQX199" s="136"/>
      <c r="LQY199" s="136"/>
      <c r="LQZ199" s="136"/>
      <c r="LRA199" s="136"/>
      <c r="LRB199" s="136"/>
      <c r="LRC199" s="136"/>
      <c r="LRD199" s="136"/>
      <c r="LRE199" s="136"/>
      <c r="LRF199" s="136"/>
      <c r="LRG199" s="136"/>
      <c r="LRH199" s="136"/>
      <c r="LRI199" s="136"/>
      <c r="LRJ199" s="136"/>
      <c r="LRK199" s="136"/>
      <c r="LRL199" s="136"/>
      <c r="LRM199" s="136"/>
      <c r="LRN199" s="136"/>
      <c r="LRO199" s="136"/>
      <c r="LRP199" s="136"/>
      <c r="LRQ199" s="136"/>
      <c r="LRR199" s="136"/>
      <c r="LRS199" s="136"/>
      <c r="LRT199" s="136"/>
      <c r="LRU199" s="136"/>
      <c r="LRV199" s="136"/>
      <c r="LRW199" s="136"/>
      <c r="LRX199" s="136"/>
      <c r="LRY199" s="136"/>
      <c r="LRZ199" s="136"/>
      <c r="LSA199" s="136"/>
      <c r="LSB199" s="136"/>
      <c r="LSC199" s="136"/>
      <c r="LSD199" s="136"/>
      <c r="LSE199" s="136"/>
      <c r="LSF199" s="136"/>
      <c r="LSG199" s="136"/>
      <c r="LSH199" s="136"/>
      <c r="LSI199" s="136"/>
      <c r="LSJ199" s="136"/>
      <c r="LSK199" s="136"/>
      <c r="LSL199" s="136"/>
      <c r="LSM199" s="136"/>
      <c r="LSN199" s="136"/>
      <c r="LSO199" s="136"/>
      <c r="LSP199" s="136"/>
      <c r="LSQ199" s="136"/>
      <c r="LSR199" s="136"/>
      <c r="LSS199" s="136"/>
      <c r="LST199" s="136"/>
      <c r="LSU199" s="136"/>
      <c r="LSV199" s="136"/>
      <c r="LSW199" s="136"/>
      <c r="LSX199" s="136"/>
      <c r="LSY199" s="136"/>
      <c r="LSZ199" s="136"/>
      <c r="LTA199" s="136"/>
      <c r="LTB199" s="136"/>
      <c r="LTC199" s="136"/>
      <c r="LTD199" s="136"/>
      <c r="LTE199" s="136"/>
      <c r="LTF199" s="136"/>
      <c r="LTG199" s="136"/>
      <c r="LTH199" s="136"/>
      <c r="LTI199" s="136"/>
      <c r="LTJ199" s="136"/>
      <c r="LTK199" s="136"/>
      <c r="LTL199" s="136"/>
      <c r="LTM199" s="136"/>
      <c r="LTN199" s="136"/>
      <c r="LTO199" s="136"/>
      <c r="LTP199" s="136"/>
      <c r="LTQ199" s="136"/>
      <c r="LTR199" s="136"/>
      <c r="LTS199" s="136"/>
      <c r="LTT199" s="136"/>
      <c r="LTU199" s="136"/>
      <c r="LTV199" s="136"/>
      <c r="LTW199" s="136"/>
      <c r="LTX199" s="136"/>
      <c r="LTY199" s="136"/>
      <c r="LTZ199" s="136"/>
      <c r="LUA199" s="136"/>
      <c r="LUB199" s="136"/>
      <c r="LUC199" s="136"/>
      <c r="LUD199" s="136"/>
      <c r="LUE199" s="136"/>
      <c r="LUF199" s="136"/>
      <c r="LUG199" s="136"/>
      <c r="LUH199" s="136"/>
      <c r="LUI199" s="136"/>
      <c r="LUJ199" s="136"/>
      <c r="LUK199" s="136"/>
      <c r="LUL199" s="136"/>
      <c r="LUM199" s="136"/>
      <c r="LUN199" s="136"/>
      <c r="LUO199" s="136"/>
      <c r="LUP199" s="136"/>
      <c r="LUQ199" s="136"/>
      <c r="LUR199" s="136"/>
      <c r="LUS199" s="136"/>
      <c r="LUT199" s="136"/>
      <c r="LUU199" s="136"/>
      <c r="LUV199" s="136"/>
      <c r="LUW199" s="136"/>
      <c r="LUX199" s="136"/>
      <c r="LUY199" s="136"/>
      <c r="LUZ199" s="136"/>
      <c r="LVA199" s="136"/>
      <c r="LVB199" s="136"/>
      <c r="LVC199" s="136"/>
      <c r="LVD199" s="136"/>
      <c r="LVE199" s="136"/>
      <c r="LVF199" s="136"/>
      <c r="LVG199" s="136"/>
      <c r="LVH199" s="136"/>
      <c r="LVI199" s="136"/>
      <c r="LVJ199" s="136"/>
      <c r="LVK199" s="136"/>
      <c r="LVL199" s="136"/>
      <c r="LVM199" s="136"/>
      <c r="LVN199" s="136"/>
      <c r="LVO199" s="136"/>
      <c r="LVP199" s="136"/>
      <c r="LVQ199" s="136"/>
      <c r="LVR199" s="136"/>
      <c r="LVS199" s="136"/>
      <c r="LVT199" s="136"/>
      <c r="LVU199" s="136"/>
      <c r="LVV199" s="136"/>
      <c r="LVW199" s="136"/>
      <c r="LVX199" s="136"/>
      <c r="LVY199" s="136"/>
      <c r="LVZ199" s="136"/>
      <c r="LWA199" s="136"/>
      <c r="LWB199" s="136"/>
      <c r="LWC199" s="136"/>
      <c r="LWD199" s="136"/>
      <c r="LWE199" s="136"/>
      <c r="LWF199" s="136"/>
      <c r="LWG199" s="136"/>
      <c r="LWH199" s="136"/>
      <c r="LWI199" s="136"/>
      <c r="LWJ199" s="136"/>
      <c r="LWK199" s="136"/>
      <c r="LWL199" s="136"/>
      <c r="LWM199" s="136"/>
      <c r="LWN199" s="136"/>
      <c r="LWO199" s="136"/>
      <c r="LWP199" s="136"/>
      <c r="LWQ199" s="136"/>
      <c r="LWR199" s="136"/>
      <c r="LWS199" s="136"/>
      <c r="LWT199" s="136"/>
      <c r="LWU199" s="136"/>
      <c r="LWV199" s="136"/>
      <c r="LWW199" s="136"/>
      <c r="LWX199" s="136"/>
      <c r="LWY199" s="136"/>
      <c r="LWZ199" s="136"/>
      <c r="LXA199" s="136"/>
      <c r="LXB199" s="136"/>
      <c r="LXC199" s="136"/>
      <c r="LXD199" s="136"/>
      <c r="LXE199" s="136"/>
      <c r="LXF199" s="136"/>
      <c r="LXG199" s="136"/>
      <c r="LXH199" s="136"/>
      <c r="LXI199" s="136"/>
      <c r="LXJ199" s="136"/>
      <c r="LXK199" s="136"/>
      <c r="LXL199" s="136"/>
      <c r="LXM199" s="136"/>
      <c r="LXN199" s="136"/>
      <c r="LXO199" s="136"/>
      <c r="LXP199" s="136"/>
      <c r="LXQ199" s="136"/>
      <c r="LXR199" s="136"/>
      <c r="LXS199" s="136"/>
      <c r="LXT199" s="136"/>
      <c r="LXU199" s="136"/>
      <c r="LXV199" s="136"/>
      <c r="LXW199" s="136"/>
      <c r="LXX199" s="136"/>
      <c r="LXY199" s="136"/>
      <c r="LXZ199" s="136"/>
      <c r="LYA199" s="136"/>
      <c r="LYB199" s="136"/>
      <c r="LYC199" s="136"/>
      <c r="LYD199" s="136"/>
      <c r="LYE199" s="136"/>
      <c r="LYF199" s="136"/>
      <c r="LYG199" s="136"/>
      <c r="LYH199" s="136"/>
      <c r="LYI199" s="136"/>
      <c r="LYJ199" s="136"/>
      <c r="LYK199" s="136"/>
      <c r="LYL199" s="136"/>
      <c r="LYM199" s="136"/>
      <c r="LYN199" s="136"/>
      <c r="LYO199" s="136"/>
      <c r="LYP199" s="136"/>
      <c r="LYQ199" s="136"/>
      <c r="LYR199" s="136"/>
      <c r="LYS199" s="136"/>
      <c r="LYT199" s="136"/>
      <c r="LYU199" s="136"/>
      <c r="LYV199" s="136"/>
      <c r="LYW199" s="136"/>
      <c r="LYX199" s="136"/>
      <c r="LYY199" s="136"/>
      <c r="LYZ199" s="136"/>
      <c r="LZA199" s="136"/>
      <c r="LZB199" s="136"/>
      <c r="LZC199" s="136"/>
      <c r="LZD199" s="136"/>
      <c r="LZE199" s="136"/>
      <c r="LZF199" s="136"/>
      <c r="LZG199" s="136"/>
      <c r="LZH199" s="136"/>
      <c r="LZI199" s="136"/>
      <c r="LZJ199" s="136"/>
      <c r="LZK199" s="136"/>
      <c r="LZL199" s="136"/>
      <c r="LZM199" s="136"/>
      <c r="LZN199" s="136"/>
      <c r="LZO199" s="136"/>
      <c r="LZP199" s="136"/>
      <c r="LZQ199" s="136"/>
      <c r="LZR199" s="136"/>
      <c r="LZS199" s="136"/>
      <c r="LZT199" s="136"/>
      <c r="LZU199" s="136"/>
      <c r="LZV199" s="136"/>
      <c r="LZW199" s="136"/>
      <c r="LZX199" s="136"/>
      <c r="LZY199" s="136"/>
      <c r="LZZ199" s="136"/>
      <c r="MAA199" s="136"/>
      <c r="MAB199" s="136"/>
      <c r="MAC199" s="136"/>
      <c r="MAD199" s="136"/>
      <c r="MAE199" s="136"/>
      <c r="MAF199" s="136"/>
      <c r="MAG199" s="136"/>
      <c r="MAH199" s="136"/>
      <c r="MAI199" s="136"/>
      <c r="MAJ199" s="136"/>
      <c r="MAK199" s="136"/>
      <c r="MAL199" s="136"/>
      <c r="MAM199" s="136"/>
      <c r="MAN199" s="136"/>
      <c r="MAO199" s="136"/>
      <c r="MAP199" s="136"/>
      <c r="MAQ199" s="136"/>
      <c r="MAR199" s="136"/>
      <c r="MAS199" s="136"/>
      <c r="MAT199" s="136"/>
      <c r="MAU199" s="136"/>
      <c r="MAV199" s="136"/>
      <c r="MAW199" s="136"/>
      <c r="MAX199" s="136"/>
      <c r="MAY199" s="136"/>
      <c r="MAZ199" s="136"/>
      <c r="MBA199" s="136"/>
      <c r="MBB199" s="136"/>
      <c r="MBC199" s="136"/>
      <c r="MBD199" s="136"/>
      <c r="MBE199" s="136"/>
      <c r="MBF199" s="136"/>
      <c r="MBG199" s="136"/>
      <c r="MBH199" s="136"/>
      <c r="MBI199" s="136"/>
      <c r="MBJ199" s="136"/>
      <c r="MBK199" s="136"/>
      <c r="MBL199" s="136"/>
      <c r="MBM199" s="136"/>
      <c r="MBN199" s="136"/>
      <c r="MBO199" s="136"/>
      <c r="MBP199" s="136"/>
      <c r="MBQ199" s="136"/>
      <c r="MBR199" s="136"/>
      <c r="MBS199" s="136"/>
      <c r="MBT199" s="136"/>
      <c r="MBU199" s="136"/>
      <c r="MBV199" s="136"/>
      <c r="MBW199" s="136"/>
      <c r="MBX199" s="136"/>
      <c r="MBY199" s="136"/>
      <c r="MBZ199" s="136"/>
      <c r="MCA199" s="136"/>
      <c r="MCB199" s="136"/>
      <c r="MCC199" s="136"/>
      <c r="MCD199" s="136"/>
      <c r="MCE199" s="136"/>
      <c r="MCF199" s="136"/>
      <c r="MCG199" s="136"/>
      <c r="MCH199" s="136"/>
      <c r="MCI199" s="136"/>
      <c r="MCJ199" s="136"/>
      <c r="MCK199" s="136"/>
      <c r="MCL199" s="136"/>
      <c r="MCM199" s="136"/>
      <c r="MCN199" s="136"/>
      <c r="MCO199" s="136"/>
      <c r="MCP199" s="136"/>
      <c r="MCQ199" s="136"/>
      <c r="MCR199" s="136"/>
      <c r="MCS199" s="136"/>
      <c r="MCT199" s="136"/>
      <c r="MCU199" s="136"/>
      <c r="MCV199" s="136"/>
      <c r="MCW199" s="136"/>
      <c r="MCX199" s="136"/>
      <c r="MCY199" s="136"/>
      <c r="MCZ199" s="136"/>
      <c r="MDA199" s="136"/>
      <c r="MDB199" s="136"/>
      <c r="MDC199" s="136"/>
      <c r="MDD199" s="136"/>
      <c r="MDE199" s="136"/>
      <c r="MDF199" s="136"/>
      <c r="MDG199" s="136"/>
      <c r="MDH199" s="136"/>
      <c r="MDI199" s="136"/>
      <c r="MDJ199" s="136"/>
      <c r="MDK199" s="136"/>
      <c r="MDL199" s="136"/>
      <c r="MDM199" s="136"/>
      <c r="MDN199" s="136"/>
      <c r="MDO199" s="136"/>
      <c r="MDP199" s="136"/>
      <c r="MDQ199" s="136"/>
      <c r="MDR199" s="136"/>
      <c r="MDS199" s="136"/>
      <c r="MDT199" s="136"/>
      <c r="MDU199" s="136"/>
      <c r="MDV199" s="136"/>
      <c r="MDW199" s="136"/>
      <c r="MDX199" s="136"/>
      <c r="MDY199" s="136"/>
      <c r="MDZ199" s="136"/>
      <c r="MEA199" s="136"/>
      <c r="MEB199" s="136"/>
      <c r="MEC199" s="136"/>
      <c r="MED199" s="136"/>
      <c r="MEE199" s="136"/>
      <c r="MEF199" s="136"/>
      <c r="MEG199" s="136"/>
      <c r="MEH199" s="136"/>
      <c r="MEI199" s="136"/>
      <c r="MEJ199" s="136"/>
      <c r="MEK199" s="136"/>
      <c r="MEL199" s="136"/>
      <c r="MEM199" s="136"/>
      <c r="MEN199" s="136"/>
      <c r="MEO199" s="136"/>
      <c r="MEP199" s="136"/>
      <c r="MEQ199" s="136"/>
      <c r="MER199" s="136"/>
      <c r="MES199" s="136"/>
      <c r="MET199" s="136"/>
      <c r="MEU199" s="136"/>
      <c r="MEV199" s="136"/>
      <c r="MEW199" s="136"/>
      <c r="MEX199" s="136"/>
      <c r="MEY199" s="136"/>
      <c r="MEZ199" s="136"/>
      <c r="MFA199" s="136"/>
      <c r="MFB199" s="136"/>
      <c r="MFC199" s="136"/>
      <c r="MFD199" s="136"/>
      <c r="MFE199" s="136"/>
      <c r="MFF199" s="136"/>
      <c r="MFG199" s="136"/>
      <c r="MFH199" s="136"/>
      <c r="MFI199" s="136"/>
      <c r="MFJ199" s="136"/>
      <c r="MFK199" s="136"/>
      <c r="MFL199" s="136"/>
      <c r="MFM199" s="136"/>
      <c r="MFN199" s="136"/>
      <c r="MFO199" s="136"/>
      <c r="MFP199" s="136"/>
      <c r="MFQ199" s="136"/>
      <c r="MFR199" s="136"/>
      <c r="MFS199" s="136"/>
      <c r="MFT199" s="136"/>
      <c r="MFU199" s="136"/>
      <c r="MFV199" s="136"/>
      <c r="MFW199" s="136"/>
      <c r="MFX199" s="136"/>
      <c r="MFY199" s="136"/>
      <c r="MFZ199" s="136"/>
      <c r="MGA199" s="136"/>
      <c r="MGB199" s="136"/>
      <c r="MGC199" s="136"/>
      <c r="MGD199" s="136"/>
      <c r="MGE199" s="136"/>
      <c r="MGF199" s="136"/>
      <c r="MGG199" s="136"/>
      <c r="MGH199" s="136"/>
      <c r="MGI199" s="136"/>
      <c r="MGJ199" s="136"/>
      <c r="MGK199" s="136"/>
      <c r="MGL199" s="136"/>
      <c r="MGM199" s="136"/>
      <c r="MGN199" s="136"/>
      <c r="MGO199" s="136"/>
      <c r="MGP199" s="136"/>
      <c r="MGQ199" s="136"/>
      <c r="MGR199" s="136"/>
      <c r="MGS199" s="136"/>
      <c r="MGT199" s="136"/>
      <c r="MGU199" s="136"/>
      <c r="MGV199" s="136"/>
      <c r="MGW199" s="136"/>
      <c r="MGX199" s="136"/>
      <c r="MGY199" s="136"/>
      <c r="MGZ199" s="136"/>
      <c r="MHA199" s="136"/>
      <c r="MHB199" s="136"/>
      <c r="MHC199" s="136"/>
      <c r="MHD199" s="136"/>
      <c r="MHE199" s="136"/>
      <c r="MHF199" s="136"/>
      <c r="MHG199" s="136"/>
      <c r="MHH199" s="136"/>
      <c r="MHI199" s="136"/>
      <c r="MHJ199" s="136"/>
      <c r="MHK199" s="136"/>
      <c r="MHL199" s="136"/>
      <c r="MHM199" s="136"/>
      <c r="MHN199" s="136"/>
      <c r="MHO199" s="136"/>
      <c r="MHP199" s="136"/>
      <c r="MHQ199" s="136"/>
      <c r="MHR199" s="136"/>
      <c r="MHS199" s="136"/>
      <c r="MHT199" s="136"/>
      <c r="MHU199" s="136"/>
      <c r="MHV199" s="136"/>
      <c r="MHW199" s="136"/>
      <c r="MHX199" s="136"/>
      <c r="MHY199" s="136"/>
      <c r="MHZ199" s="136"/>
      <c r="MIA199" s="136"/>
      <c r="MIB199" s="136"/>
      <c r="MIC199" s="136"/>
      <c r="MID199" s="136"/>
      <c r="MIE199" s="136"/>
      <c r="MIF199" s="136"/>
      <c r="MIG199" s="136"/>
      <c r="MIH199" s="136"/>
      <c r="MII199" s="136"/>
      <c r="MIJ199" s="136"/>
      <c r="MIK199" s="136"/>
      <c r="MIL199" s="136"/>
      <c r="MIM199" s="136"/>
      <c r="MIN199" s="136"/>
      <c r="MIO199" s="136"/>
      <c r="MIP199" s="136"/>
      <c r="MIQ199" s="136"/>
      <c r="MIR199" s="136"/>
      <c r="MIS199" s="136"/>
      <c r="MIT199" s="136"/>
      <c r="MIU199" s="136"/>
      <c r="MIV199" s="136"/>
      <c r="MIW199" s="136"/>
      <c r="MIX199" s="136"/>
      <c r="MIY199" s="136"/>
      <c r="MIZ199" s="136"/>
      <c r="MJA199" s="136"/>
      <c r="MJB199" s="136"/>
      <c r="MJC199" s="136"/>
      <c r="MJD199" s="136"/>
      <c r="MJE199" s="136"/>
      <c r="MJF199" s="136"/>
      <c r="MJG199" s="136"/>
      <c r="MJH199" s="136"/>
      <c r="MJI199" s="136"/>
      <c r="MJJ199" s="136"/>
      <c r="MJK199" s="136"/>
      <c r="MJL199" s="136"/>
      <c r="MJM199" s="136"/>
      <c r="MJN199" s="136"/>
      <c r="MJO199" s="136"/>
      <c r="MJP199" s="136"/>
      <c r="MJQ199" s="136"/>
      <c r="MJR199" s="136"/>
      <c r="MJS199" s="136"/>
      <c r="MJT199" s="136"/>
      <c r="MJU199" s="136"/>
      <c r="MJV199" s="136"/>
      <c r="MJW199" s="136"/>
      <c r="MJX199" s="136"/>
      <c r="MJY199" s="136"/>
      <c r="MJZ199" s="136"/>
      <c r="MKA199" s="136"/>
      <c r="MKB199" s="136"/>
      <c r="MKC199" s="136"/>
      <c r="MKD199" s="136"/>
      <c r="MKE199" s="136"/>
      <c r="MKF199" s="136"/>
      <c r="MKG199" s="136"/>
      <c r="MKH199" s="136"/>
      <c r="MKI199" s="136"/>
      <c r="MKJ199" s="136"/>
      <c r="MKK199" s="136"/>
      <c r="MKL199" s="136"/>
      <c r="MKM199" s="136"/>
      <c r="MKN199" s="136"/>
      <c r="MKO199" s="136"/>
      <c r="MKP199" s="136"/>
      <c r="MKQ199" s="136"/>
      <c r="MKR199" s="136"/>
      <c r="MKS199" s="136"/>
      <c r="MKT199" s="136"/>
      <c r="MKU199" s="136"/>
      <c r="MKV199" s="136"/>
      <c r="MKW199" s="136"/>
      <c r="MKX199" s="136"/>
      <c r="MKY199" s="136"/>
      <c r="MKZ199" s="136"/>
      <c r="MLA199" s="136"/>
      <c r="MLB199" s="136"/>
      <c r="MLC199" s="136"/>
      <c r="MLD199" s="136"/>
      <c r="MLE199" s="136"/>
      <c r="MLF199" s="136"/>
      <c r="MLG199" s="136"/>
      <c r="MLH199" s="136"/>
      <c r="MLI199" s="136"/>
      <c r="MLJ199" s="136"/>
      <c r="MLK199" s="136"/>
      <c r="MLL199" s="136"/>
      <c r="MLM199" s="136"/>
      <c r="MLN199" s="136"/>
      <c r="MLO199" s="136"/>
      <c r="MLP199" s="136"/>
      <c r="MLQ199" s="136"/>
      <c r="MLR199" s="136"/>
      <c r="MLS199" s="136"/>
      <c r="MLT199" s="136"/>
      <c r="MLU199" s="136"/>
      <c r="MLV199" s="136"/>
      <c r="MLW199" s="136"/>
      <c r="MLX199" s="136"/>
      <c r="MLY199" s="136"/>
      <c r="MLZ199" s="136"/>
      <c r="MMA199" s="136"/>
      <c r="MMB199" s="136"/>
      <c r="MMC199" s="136"/>
      <c r="MMD199" s="136"/>
      <c r="MME199" s="136"/>
      <c r="MMF199" s="136"/>
      <c r="MMG199" s="136"/>
      <c r="MMH199" s="136"/>
      <c r="MMI199" s="136"/>
      <c r="MMJ199" s="136"/>
      <c r="MMK199" s="136"/>
      <c r="MML199" s="136"/>
      <c r="MMM199" s="136"/>
      <c r="MMN199" s="136"/>
      <c r="MMO199" s="136"/>
      <c r="MMP199" s="136"/>
      <c r="MMQ199" s="136"/>
      <c r="MMR199" s="136"/>
      <c r="MMS199" s="136"/>
      <c r="MMT199" s="136"/>
      <c r="MMU199" s="136"/>
      <c r="MMV199" s="136"/>
      <c r="MMW199" s="136"/>
      <c r="MMX199" s="136"/>
      <c r="MMY199" s="136"/>
      <c r="MMZ199" s="136"/>
      <c r="MNA199" s="136"/>
      <c r="MNB199" s="136"/>
      <c r="MNC199" s="136"/>
      <c r="MND199" s="136"/>
      <c r="MNE199" s="136"/>
      <c r="MNF199" s="136"/>
      <c r="MNG199" s="136"/>
      <c r="MNH199" s="136"/>
      <c r="MNI199" s="136"/>
      <c r="MNJ199" s="136"/>
      <c r="MNK199" s="136"/>
      <c r="MNL199" s="136"/>
      <c r="MNM199" s="136"/>
      <c r="MNN199" s="136"/>
      <c r="MNO199" s="136"/>
      <c r="MNP199" s="136"/>
      <c r="MNQ199" s="136"/>
      <c r="MNR199" s="136"/>
      <c r="MNS199" s="136"/>
      <c r="MNT199" s="136"/>
      <c r="MNU199" s="136"/>
      <c r="MNV199" s="136"/>
      <c r="MNW199" s="136"/>
      <c r="MNX199" s="136"/>
      <c r="MNY199" s="136"/>
      <c r="MNZ199" s="136"/>
      <c r="MOA199" s="136"/>
      <c r="MOB199" s="136"/>
      <c r="MOC199" s="136"/>
      <c r="MOD199" s="136"/>
      <c r="MOE199" s="136"/>
      <c r="MOF199" s="136"/>
      <c r="MOG199" s="136"/>
      <c r="MOH199" s="136"/>
      <c r="MOI199" s="136"/>
      <c r="MOJ199" s="136"/>
      <c r="MOK199" s="136"/>
      <c r="MOL199" s="136"/>
      <c r="MOM199" s="136"/>
      <c r="MON199" s="136"/>
      <c r="MOO199" s="136"/>
      <c r="MOP199" s="136"/>
      <c r="MOQ199" s="136"/>
      <c r="MOR199" s="136"/>
      <c r="MOS199" s="136"/>
      <c r="MOT199" s="136"/>
      <c r="MOU199" s="136"/>
      <c r="MOV199" s="136"/>
      <c r="MOW199" s="136"/>
      <c r="MOX199" s="136"/>
      <c r="MOY199" s="136"/>
      <c r="MOZ199" s="136"/>
      <c r="MPA199" s="136"/>
      <c r="MPB199" s="136"/>
      <c r="MPC199" s="136"/>
      <c r="MPD199" s="136"/>
      <c r="MPE199" s="136"/>
      <c r="MPF199" s="136"/>
      <c r="MPG199" s="136"/>
      <c r="MPH199" s="136"/>
      <c r="MPI199" s="136"/>
      <c r="MPJ199" s="136"/>
      <c r="MPK199" s="136"/>
      <c r="MPL199" s="136"/>
      <c r="MPM199" s="136"/>
      <c r="MPN199" s="136"/>
      <c r="MPO199" s="136"/>
      <c r="MPP199" s="136"/>
      <c r="MPQ199" s="136"/>
      <c r="MPR199" s="136"/>
      <c r="MPS199" s="136"/>
      <c r="MPT199" s="136"/>
      <c r="MPU199" s="136"/>
      <c r="MPV199" s="136"/>
      <c r="MPW199" s="136"/>
      <c r="MPX199" s="136"/>
      <c r="MPY199" s="136"/>
      <c r="MPZ199" s="136"/>
      <c r="MQA199" s="136"/>
      <c r="MQB199" s="136"/>
      <c r="MQC199" s="136"/>
      <c r="MQD199" s="136"/>
      <c r="MQE199" s="136"/>
      <c r="MQF199" s="136"/>
      <c r="MQG199" s="136"/>
      <c r="MQH199" s="136"/>
      <c r="MQI199" s="136"/>
      <c r="MQJ199" s="136"/>
      <c r="MQK199" s="136"/>
      <c r="MQL199" s="136"/>
      <c r="MQM199" s="136"/>
      <c r="MQN199" s="136"/>
      <c r="MQO199" s="136"/>
      <c r="MQP199" s="136"/>
      <c r="MQQ199" s="136"/>
      <c r="MQR199" s="136"/>
      <c r="MQS199" s="136"/>
      <c r="MQT199" s="136"/>
      <c r="MQU199" s="136"/>
      <c r="MQV199" s="136"/>
      <c r="MQW199" s="136"/>
      <c r="MQX199" s="136"/>
      <c r="MQY199" s="136"/>
      <c r="MQZ199" s="136"/>
      <c r="MRA199" s="136"/>
      <c r="MRB199" s="136"/>
      <c r="MRC199" s="136"/>
      <c r="MRD199" s="136"/>
      <c r="MRE199" s="136"/>
      <c r="MRF199" s="136"/>
      <c r="MRG199" s="136"/>
      <c r="MRH199" s="136"/>
      <c r="MRI199" s="136"/>
      <c r="MRJ199" s="136"/>
      <c r="MRK199" s="136"/>
      <c r="MRL199" s="136"/>
      <c r="MRM199" s="136"/>
      <c r="MRN199" s="136"/>
      <c r="MRO199" s="136"/>
      <c r="MRP199" s="136"/>
      <c r="MRQ199" s="136"/>
      <c r="MRR199" s="136"/>
      <c r="MRS199" s="136"/>
      <c r="MRT199" s="136"/>
      <c r="MRU199" s="136"/>
      <c r="MRV199" s="136"/>
      <c r="MRW199" s="136"/>
      <c r="MRX199" s="136"/>
      <c r="MRY199" s="136"/>
      <c r="MRZ199" s="136"/>
      <c r="MSA199" s="136"/>
      <c r="MSB199" s="136"/>
      <c r="MSC199" s="136"/>
      <c r="MSD199" s="136"/>
      <c r="MSE199" s="136"/>
      <c r="MSF199" s="136"/>
      <c r="MSG199" s="136"/>
      <c r="MSH199" s="136"/>
      <c r="MSI199" s="136"/>
      <c r="MSJ199" s="136"/>
      <c r="MSK199" s="136"/>
      <c r="MSL199" s="136"/>
      <c r="MSM199" s="136"/>
      <c r="MSN199" s="136"/>
      <c r="MSO199" s="136"/>
      <c r="MSP199" s="136"/>
      <c r="MSQ199" s="136"/>
      <c r="MSR199" s="136"/>
      <c r="MSS199" s="136"/>
      <c r="MST199" s="136"/>
      <c r="MSU199" s="136"/>
      <c r="MSV199" s="136"/>
      <c r="MSW199" s="136"/>
      <c r="MSX199" s="136"/>
      <c r="MSY199" s="136"/>
      <c r="MSZ199" s="136"/>
      <c r="MTA199" s="136"/>
      <c r="MTB199" s="136"/>
      <c r="MTC199" s="136"/>
      <c r="MTD199" s="136"/>
      <c r="MTE199" s="136"/>
      <c r="MTF199" s="136"/>
      <c r="MTG199" s="136"/>
      <c r="MTH199" s="136"/>
      <c r="MTI199" s="136"/>
      <c r="MTJ199" s="136"/>
      <c r="MTK199" s="136"/>
      <c r="MTL199" s="136"/>
      <c r="MTM199" s="136"/>
      <c r="MTN199" s="136"/>
      <c r="MTO199" s="136"/>
      <c r="MTP199" s="136"/>
      <c r="MTQ199" s="136"/>
      <c r="MTR199" s="136"/>
      <c r="MTS199" s="136"/>
      <c r="MTT199" s="136"/>
      <c r="MTU199" s="136"/>
      <c r="MTV199" s="136"/>
      <c r="MTW199" s="136"/>
      <c r="MTX199" s="136"/>
      <c r="MTY199" s="136"/>
      <c r="MTZ199" s="136"/>
      <c r="MUA199" s="136"/>
      <c r="MUB199" s="136"/>
      <c r="MUC199" s="136"/>
      <c r="MUD199" s="136"/>
      <c r="MUE199" s="136"/>
      <c r="MUF199" s="136"/>
      <c r="MUG199" s="136"/>
      <c r="MUH199" s="136"/>
      <c r="MUI199" s="136"/>
      <c r="MUJ199" s="136"/>
      <c r="MUK199" s="136"/>
      <c r="MUL199" s="136"/>
      <c r="MUM199" s="136"/>
      <c r="MUN199" s="136"/>
      <c r="MUO199" s="136"/>
      <c r="MUP199" s="136"/>
      <c r="MUQ199" s="136"/>
      <c r="MUR199" s="136"/>
      <c r="MUS199" s="136"/>
      <c r="MUT199" s="136"/>
      <c r="MUU199" s="136"/>
      <c r="MUV199" s="136"/>
      <c r="MUW199" s="136"/>
      <c r="MUX199" s="136"/>
      <c r="MUY199" s="136"/>
      <c r="MUZ199" s="136"/>
      <c r="MVA199" s="136"/>
      <c r="MVB199" s="136"/>
      <c r="MVC199" s="136"/>
      <c r="MVD199" s="136"/>
      <c r="MVE199" s="136"/>
      <c r="MVF199" s="136"/>
      <c r="MVG199" s="136"/>
      <c r="MVH199" s="136"/>
      <c r="MVI199" s="136"/>
      <c r="MVJ199" s="136"/>
      <c r="MVK199" s="136"/>
      <c r="MVL199" s="136"/>
      <c r="MVM199" s="136"/>
      <c r="MVN199" s="136"/>
      <c r="MVO199" s="136"/>
      <c r="MVP199" s="136"/>
      <c r="MVQ199" s="136"/>
      <c r="MVR199" s="136"/>
      <c r="MVS199" s="136"/>
      <c r="MVT199" s="136"/>
      <c r="MVU199" s="136"/>
      <c r="MVV199" s="136"/>
      <c r="MVW199" s="136"/>
      <c r="MVX199" s="136"/>
      <c r="MVY199" s="136"/>
      <c r="MVZ199" s="136"/>
      <c r="MWA199" s="136"/>
      <c r="MWB199" s="136"/>
      <c r="MWC199" s="136"/>
      <c r="MWD199" s="136"/>
      <c r="MWE199" s="136"/>
      <c r="MWF199" s="136"/>
      <c r="MWG199" s="136"/>
      <c r="MWH199" s="136"/>
      <c r="MWI199" s="136"/>
      <c r="MWJ199" s="136"/>
      <c r="MWK199" s="136"/>
      <c r="MWL199" s="136"/>
      <c r="MWM199" s="136"/>
      <c r="MWN199" s="136"/>
      <c r="MWO199" s="136"/>
      <c r="MWP199" s="136"/>
      <c r="MWQ199" s="136"/>
      <c r="MWR199" s="136"/>
      <c r="MWS199" s="136"/>
      <c r="MWT199" s="136"/>
      <c r="MWU199" s="136"/>
      <c r="MWV199" s="136"/>
      <c r="MWW199" s="136"/>
      <c r="MWX199" s="136"/>
      <c r="MWY199" s="136"/>
      <c r="MWZ199" s="136"/>
      <c r="MXA199" s="136"/>
      <c r="MXB199" s="136"/>
      <c r="MXC199" s="136"/>
      <c r="MXD199" s="136"/>
      <c r="MXE199" s="136"/>
      <c r="MXF199" s="136"/>
      <c r="MXG199" s="136"/>
      <c r="MXH199" s="136"/>
      <c r="MXI199" s="136"/>
      <c r="MXJ199" s="136"/>
      <c r="MXK199" s="136"/>
      <c r="MXL199" s="136"/>
      <c r="MXM199" s="136"/>
      <c r="MXN199" s="136"/>
      <c r="MXO199" s="136"/>
      <c r="MXP199" s="136"/>
      <c r="MXQ199" s="136"/>
      <c r="MXR199" s="136"/>
      <c r="MXS199" s="136"/>
      <c r="MXT199" s="136"/>
      <c r="MXU199" s="136"/>
      <c r="MXV199" s="136"/>
      <c r="MXW199" s="136"/>
      <c r="MXX199" s="136"/>
      <c r="MXY199" s="136"/>
      <c r="MXZ199" s="136"/>
      <c r="MYA199" s="136"/>
      <c r="MYB199" s="136"/>
      <c r="MYC199" s="136"/>
      <c r="MYD199" s="136"/>
      <c r="MYE199" s="136"/>
      <c r="MYF199" s="136"/>
      <c r="MYG199" s="136"/>
      <c r="MYH199" s="136"/>
      <c r="MYI199" s="136"/>
      <c r="MYJ199" s="136"/>
      <c r="MYK199" s="136"/>
      <c r="MYL199" s="136"/>
      <c r="MYM199" s="136"/>
      <c r="MYN199" s="136"/>
      <c r="MYO199" s="136"/>
      <c r="MYP199" s="136"/>
      <c r="MYQ199" s="136"/>
      <c r="MYR199" s="136"/>
      <c r="MYS199" s="136"/>
      <c r="MYT199" s="136"/>
      <c r="MYU199" s="136"/>
      <c r="MYV199" s="136"/>
      <c r="MYW199" s="136"/>
      <c r="MYX199" s="136"/>
      <c r="MYY199" s="136"/>
      <c r="MYZ199" s="136"/>
      <c r="MZA199" s="136"/>
      <c r="MZB199" s="136"/>
      <c r="MZC199" s="136"/>
      <c r="MZD199" s="136"/>
      <c r="MZE199" s="136"/>
      <c r="MZF199" s="136"/>
      <c r="MZG199" s="136"/>
      <c r="MZH199" s="136"/>
      <c r="MZI199" s="136"/>
      <c r="MZJ199" s="136"/>
      <c r="MZK199" s="136"/>
      <c r="MZL199" s="136"/>
      <c r="MZM199" s="136"/>
      <c r="MZN199" s="136"/>
      <c r="MZO199" s="136"/>
      <c r="MZP199" s="136"/>
      <c r="MZQ199" s="136"/>
      <c r="MZR199" s="136"/>
      <c r="MZS199" s="136"/>
      <c r="MZT199" s="136"/>
      <c r="MZU199" s="136"/>
      <c r="MZV199" s="136"/>
      <c r="MZW199" s="136"/>
      <c r="MZX199" s="136"/>
      <c r="MZY199" s="136"/>
      <c r="MZZ199" s="136"/>
      <c r="NAA199" s="136"/>
      <c r="NAB199" s="136"/>
      <c r="NAC199" s="136"/>
      <c r="NAD199" s="136"/>
      <c r="NAE199" s="136"/>
      <c r="NAF199" s="136"/>
      <c r="NAG199" s="136"/>
      <c r="NAH199" s="136"/>
      <c r="NAI199" s="136"/>
      <c r="NAJ199" s="136"/>
      <c r="NAK199" s="136"/>
      <c r="NAL199" s="136"/>
      <c r="NAM199" s="136"/>
      <c r="NAN199" s="136"/>
      <c r="NAO199" s="136"/>
      <c r="NAP199" s="136"/>
      <c r="NAQ199" s="136"/>
      <c r="NAR199" s="136"/>
      <c r="NAS199" s="136"/>
      <c r="NAT199" s="136"/>
      <c r="NAU199" s="136"/>
      <c r="NAV199" s="136"/>
      <c r="NAW199" s="136"/>
      <c r="NAX199" s="136"/>
      <c r="NAY199" s="136"/>
      <c r="NAZ199" s="136"/>
      <c r="NBA199" s="136"/>
      <c r="NBB199" s="136"/>
      <c r="NBC199" s="136"/>
      <c r="NBD199" s="136"/>
      <c r="NBE199" s="136"/>
      <c r="NBF199" s="136"/>
      <c r="NBG199" s="136"/>
      <c r="NBH199" s="136"/>
      <c r="NBI199" s="136"/>
      <c r="NBJ199" s="136"/>
      <c r="NBK199" s="136"/>
      <c r="NBL199" s="136"/>
      <c r="NBM199" s="136"/>
      <c r="NBN199" s="136"/>
      <c r="NBO199" s="136"/>
      <c r="NBP199" s="136"/>
      <c r="NBQ199" s="136"/>
      <c r="NBR199" s="136"/>
      <c r="NBS199" s="136"/>
      <c r="NBT199" s="136"/>
      <c r="NBU199" s="136"/>
      <c r="NBV199" s="136"/>
      <c r="NBW199" s="136"/>
      <c r="NBX199" s="136"/>
      <c r="NBY199" s="136"/>
      <c r="NBZ199" s="136"/>
      <c r="NCA199" s="136"/>
      <c r="NCB199" s="136"/>
      <c r="NCC199" s="136"/>
      <c r="NCD199" s="136"/>
      <c r="NCE199" s="136"/>
      <c r="NCF199" s="136"/>
      <c r="NCG199" s="136"/>
      <c r="NCH199" s="136"/>
      <c r="NCI199" s="136"/>
      <c r="NCJ199" s="136"/>
      <c r="NCK199" s="136"/>
      <c r="NCL199" s="136"/>
      <c r="NCM199" s="136"/>
      <c r="NCN199" s="136"/>
      <c r="NCO199" s="136"/>
      <c r="NCP199" s="136"/>
      <c r="NCQ199" s="136"/>
      <c r="NCR199" s="136"/>
      <c r="NCS199" s="136"/>
      <c r="NCT199" s="136"/>
      <c r="NCU199" s="136"/>
      <c r="NCV199" s="136"/>
      <c r="NCW199" s="136"/>
      <c r="NCX199" s="136"/>
      <c r="NCY199" s="136"/>
      <c r="NCZ199" s="136"/>
      <c r="NDA199" s="136"/>
      <c r="NDB199" s="136"/>
      <c r="NDC199" s="136"/>
      <c r="NDD199" s="136"/>
      <c r="NDE199" s="136"/>
      <c r="NDF199" s="136"/>
      <c r="NDG199" s="136"/>
      <c r="NDH199" s="136"/>
      <c r="NDI199" s="136"/>
      <c r="NDJ199" s="136"/>
      <c r="NDK199" s="136"/>
      <c r="NDL199" s="136"/>
      <c r="NDM199" s="136"/>
      <c r="NDN199" s="136"/>
      <c r="NDO199" s="136"/>
      <c r="NDP199" s="136"/>
      <c r="NDQ199" s="136"/>
      <c r="NDR199" s="136"/>
      <c r="NDS199" s="136"/>
      <c r="NDT199" s="136"/>
      <c r="NDU199" s="136"/>
      <c r="NDV199" s="136"/>
      <c r="NDW199" s="136"/>
      <c r="NDX199" s="136"/>
      <c r="NDY199" s="136"/>
      <c r="NDZ199" s="136"/>
      <c r="NEA199" s="136"/>
      <c r="NEB199" s="136"/>
      <c r="NEC199" s="136"/>
      <c r="NED199" s="136"/>
      <c r="NEE199" s="136"/>
      <c r="NEF199" s="136"/>
      <c r="NEG199" s="136"/>
      <c r="NEH199" s="136"/>
      <c r="NEI199" s="136"/>
      <c r="NEJ199" s="136"/>
      <c r="NEK199" s="136"/>
      <c r="NEL199" s="136"/>
      <c r="NEM199" s="136"/>
      <c r="NEN199" s="136"/>
      <c r="NEO199" s="136"/>
      <c r="NEP199" s="136"/>
      <c r="NEQ199" s="136"/>
      <c r="NER199" s="136"/>
      <c r="NES199" s="136"/>
      <c r="NET199" s="136"/>
      <c r="NEU199" s="136"/>
      <c r="NEV199" s="136"/>
      <c r="NEW199" s="136"/>
      <c r="NEX199" s="136"/>
      <c r="NEY199" s="136"/>
      <c r="NEZ199" s="136"/>
      <c r="NFA199" s="136"/>
      <c r="NFB199" s="136"/>
      <c r="NFC199" s="136"/>
      <c r="NFD199" s="136"/>
      <c r="NFE199" s="136"/>
      <c r="NFF199" s="136"/>
      <c r="NFG199" s="136"/>
      <c r="NFH199" s="136"/>
      <c r="NFI199" s="136"/>
      <c r="NFJ199" s="136"/>
      <c r="NFK199" s="136"/>
      <c r="NFL199" s="136"/>
      <c r="NFM199" s="136"/>
      <c r="NFN199" s="136"/>
      <c r="NFO199" s="136"/>
      <c r="NFP199" s="136"/>
      <c r="NFQ199" s="136"/>
      <c r="NFR199" s="136"/>
      <c r="NFS199" s="136"/>
      <c r="NFT199" s="136"/>
      <c r="NFU199" s="136"/>
      <c r="NFV199" s="136"/>
      <c r="NFW199" s="136"/>
      <c r="NFX199" s="136"/>
      <c r="NFY199" s="136"/>
      <c r="NFZ199" s="136"/>
      <c r="NGA199" s="136"/>
      <c r="NGB199" s="136"/>
      <c r="NGC199" s="136"/>
      <c r="NGD199" s="136"/>
      <c r="NGE199" s="136"/>
      <c r="NGF199" s="136"/>
      <c r="NGG199" s="136"/>
      <c r="NGH199" s="136"/>
      <c r="NGI199" s="136"/>
      <c r="NGJ199" s="136"/>
      <c r="NGK199" s="136"/>
      <c r="NGL199" s="136"/>
      <c r="NGM199" s="136"/>
      <c r="NGN199" s="136"/>
      <c r="NGO199" s="136"/>
      <c r="NGP199" s="136"/>
      <c r="NGQ199" s="136"/>
      <c r="NGR199" s="136"/>
      <c r="NGS199" s="136"/>
      <c r="NGT199" s="136"/>
      <c r="NGU199" s="136"/>
      <c r="NGV199" s="136"/>
      <c r="NGW199" s="136"/>
      <c r="NGX199" s="136"/>
      <c r="NGY199" s="136"/>
      <c r="NGZ199" s="136"/>
      <c r="NHA199" s="136"/>
      <c r="NHB199" s="136"/>
      <c r="NHC199" s="136"/>
      <c r="NHD199" s="136"/>
      <c r="NHE199" s="136"/>
      <c r="NHF199" s="136"/>
      <c r="NHG199" s="136"/>
      <c r="NHH199" s="136"/>
      <c r="NHI199" s="136"/>
      <c r="NHJ199" s="136"/>
      <c r="NHK199" s="136"/>
      <c r="NHL199" s="136"/>
      <c r="NHM199" s="136"/>
      <c r="NHN199" s="136"/>
      <c r="NHO199" s="136"/>
      <c r="NHP199" s="136"/>
      <c r="NHQ199" s="136"/>
      <c r="NHR199" s="136"/>
      <c r="NHS199" s="136"/>
      <c r="NHT199" s="136"/>
      <c r="NHU199" s="136"/>
      <c r="NHV199" s="136"/>
      <c r="NHW199" s="136"/>
      <c r="NHX199" s="136"/>
      <c r="NHY199" s="136"/>
      <c r="NHZ199" s="136"/>
      <c r="NIA199" s="136"/>
      <c r="NIB199" s="136"/>
      <c r="NIC199" s="136"/>
      <c r="NID199" s="136"/>
      <c r="NIE199" s="136"/>
      <c r="NIF199" s="136"/>
      <c r="NIG199" s="136"/>
      <c r="NIH199" s="136"/>
      <c r="NII199" s="136"/>
      <c r="NIJ199" s="136"/>
      <c r="NIK199" s="136"/>
      <c r="NIL199" s="136"/>
      <c r="NIM199" s="136"/>
      <c r="NIN199" s="136"/>
      <c r="NIO199" s="136"/>
      <c r="NIP199" s="136"/>
      <c r="NIQ199" s="136"/>
      <c r="NIR199" s="136"/>
      <c r="NIS199" s="136"/>
      <c r="NIT199" s="136"/>
      <c r="NIU199" s="136"/>
      <c r="NIV199" s="136"/>
      <c r="NIW199" s="136"/>
      <c r="NIX199" s="136"/>
      <c r="NIY199" s="136"/>
      <c r="NIZ199" s="136"/>
      <c r="NJA199" s="136"/>
      <c r="NJB199" s="136"/>
      <c r="NJC199" s="136"/>
      <c r="NJD199" s="136"/>
      <c r="NJE199" s="136"/>
      <c r="NJF199" s="136"/>
      <c r="NJG199" s="136"/>
      <c r="NJH199" s="136"/>
      <c r="NJI199" s="136"/>
      <c r="NJJ199" s="136"/>
      <c r="NJK199" s="136"/>
      <c r="NJL199" s="136"/>
      <c r="NJM199" s="136"/>
      <c r="NJN199" s="136"/>
      <c r="NJO199" s="136"/>
      <c r="NJP199" s="136"/>
      <c r="NJQ199" s="136"/>
      <c r="NJR199" s="136"/>
      <c r="NJS199" s="136"/>
      <c r="NJT199" s="136"/>
      <c r="NJU199" s="136"/>
      <c r="NJV199" s="136"/>
      <c r="NJW199" s="136"/>
      <c r="NJX199" s="136"/>
      <c r="NJY199" s="136"/>
      <c r="NJZ199" s="136"/>
      <c r="NKA199" s="136"/>
      <c r="NKB199" s="136"/>
      <c r="NKC199" s="136"/>
      <c r="NKD199" s="136"/>
      <c r="NKE199" s="136"/>
      <c r="NKF199" s="136"/>
      <c r="NKG199" s="136"/>
      <c r="NKH199" s="136"/>
      <c r="NKI199" s="136"/>
      <c r="NKJ199" s="136"/>
      <c r="NKK199" s="136"/>
      <c r="NKL199" s="136"/>
      <c r="NKM199" s="136"/>
      <c r="NKN199" s="136"/>
      <c r="NKO199" s="136"/>
      <c r="NKP199" s="136"/>
      <c r="NKQ199" s="136"/>
      <c r="NKR199" s="136"/>
      <c r="NKS199" s="136"/>
      <c r="NKT199" s="136"/>
      <c r="NKU199" s="136"/>
      <c r="NKV199" s="136"/>
      <c r="NKW199" s="136"/>
      <c r="NKX199" s="136"/>
      <c r="NKY199" s="136"/>
      <c r="NKZ199" s="136"/>
      <c r="NLA199" s="136"/>
      <c r="NLB199" s="136"/>
      <c r="NLC199" s="136"/>
      <c r="NLD199" s="136"/>
      <c r="NLE199" s="136"/>
      <c r="NLF199" s="136"/>
      <c r="NLG199" s="136"/>
      <c r="NLH199" s="136"/>
      <c r="NLI199" s="136"/>
      <c r="NLJ199" s="136"/>
      <c r="NLK199" s="136"/>
      <c r="NLL199" s="136"/>
      <c r="NLM199" s="136"/>
      <c r="NLN199" s="136"/>
      <c r="NLO199" s="136"/>
      <c r="NLP199" s="136"/>
      <c r="NLQ199" s="136"/>
      <c r="NLR199" s="136"/>
      <c r="NLS199" s="136"/>
      <c r="NLT199" s="136"/>
      <c r="NLU199" s="136"/>
      <c r="NLV199" s="136"/>
      <c r="NLW199" s="136"/>
      <c r="NLX199" s="136"/>
      <c r="NLY199" s="136"/>
      <c r="NLZ199" s="136"/>
      <c r="NMA199" s="136"/>
      <c r="NMB199" s="136"/>
      <c r="NMC199" s="136"/>
      <c r="NMD199" s="136"/>
      <c r="NME199" s="136"/>
      <c r="NMF199" s="136"/>
      <c r="NMG199" s="136"/>
      <c r="NMH199" s="136"/>
      <c r="NMI199" s="136"/>
      <c r="NMJ199" s="136"/>
      <c r="NMK199" s="136"/>
      <c r="NML199" s="136"/>
      <c r="NMM199" s="136"/>
      <c r="NMN199" s="136"/>
      <c r="NMO199" s="136"/>
      <c r="NMP199" s="136"/>
      <c r="NMQ199" s="136"/>
      <c r="NMR199" s="136"/>
      <c r="NMS199" s="136"/>
      <c r="NMT199" s="136"/>
      <c r="NMU199" s="136"/>
      <c r="NMV199" s="136"/>
      <c r="NMW199" s="136"/>
      <c r="NMX199" s="136"/>
      <c r="NMY199" s="136"/>
      <c r="NMZ199" s="136"/>
      <c r="NNA199" s="136"/>
      <c r="NNB199" s="136"/>
      <c r="NNC199" s="136"/>
      <c r="NND199" s="136"/>
      <c r="NNE199" s="136"/>
      <c r="NNF199" s="136"/>
      <c r="NNG199" s="136"/>
      <c r="NNH199" s="136"/>
      <c r="NNI199" s="136"/>
      <c r="NNJ199" s="136"/>
      <c r="NNK199" s="136"/>
      <c r="NNL199" s="136"/>
      <c r="NNM199" s="136"/>
      <c r="NNN199" s="136"/>
      <c r="NNO199" s="136"/>
      <c r="NNP199" s="136"/>
      <c r="NNQ199" s="136"/>
      <c r="NNR199" s="136"/>
      <c r="NNS199" s="136"/>
      <c r="NNT199" s="136"/>
      <c r="NNU199" s="136"/>
      <c r="NNV199" s="136"/>
      <c r="NNW199" s="136"/>
      <c r="NNX199" s="136"/>
      <c r="NNY199" s="136"/>
      <c r="NNZ199" s="136"/>
      <c r="NOA199" s="136"/>
      <c r="NOB199" s="136"/>
      <c r="NOC199" s="136"/>
      <c r="NOD199" s="136"/>
      <c r="NOE199" s="136"/>
      <c r="NOF199" s="136"/>
      <c r="NOG199" s="136"/>
      <c r="NOH199" s="136"/>
      <c r="NOI199" s="136"/>
      <c r="NOJ199" s="136"/>
      <c r="NOK199" s="136"/>
      <c r="NOL199" s="136"/>
      <c r="NOM199" s="136"/>
      <c r="NON199" s="136"/>
      <c r="NOO199" s="136"/>
      <c r="NOP199" s="136"/>
      <c r="NOQ199" s="136"/>
      <c r="NOR199" s="136"/>
      <c r="NOS199" s="136"/>
      <c r="NOT199" s="136"/>
      <c r="NOU199" s="136"/>
      <c r="NOV199" s="136"/>
      <c r="NOW199" s="136"/>
      <c r="NOX199" s="136"/>
      <c r="NOY199" s="136"/>
      <c r="NOZ199" s="136"/>
      <c r="NPA199" s="136"/>
      <c r="NPB199" s="136"/>
      <c r="NPC199" s="136"/>
      <c r="NPD199" s="136"/>
      <c r="NPE199" s="136"/>
      <c r="NPF199" s="136"/>
      <c r="NPG199" s="136"/>
      <c r="NPH199" s="136"/>
      <c r="NPI199" s="136"/>
      <c r="NPJ199" s="136"/>
      <c r="NPK199" s="136"/>
      <c r="NPL199" s="136"/>
      <c r="NPM199" s="136"/>
      <c r="NPN199" s="136"/>
      <c r="NPO199" s="136"/>
      <c r="NPP199" s="136"/>
      <c r="NPQ199" s="136"/>
      <c r="NPR199" s="136"/>
      <c r="NPS199" s="136"/>
      <c r="NPT199" s="136"/>
      <c r="NPU199" s="136"/>
      <c r="NPV199" s="136"/>
      <c r="NPW199" s="136"/>
      <c r="NPX199" s="136"/>
      <c r="NPY199" s="136"/>
      <c r="NPZ199" s="136"/>
      <c r="NQA199" s="136"/>
      <c r="NQB199" s="136"/>
      <c r="NQC199" s="136"/>
      <c r="NQD199" s="136"/>
      <c r="NQE199" s="136"/>
      <c r="NQF199" s="136"/>
      <c r="NQG199" s="136"/>
      <c r="NQH199" s="136"/>
      <c r="NQI199" s="136"/>
      <c r="NQJ199" s="136"/>
      <c r="NQK199" s="136"/>
      <c r="NQL199" s="136"/>
      <c r="NQM199" s="136"/>
      <c r="NQN199" s="136"/>
      <c r="NQO199" s="136"/>
      <c r="NQP199" s="136"/>
      <c r="NQQ199" s="136"/>
      <c r="NQR199" s="136"/>
      <c r="NQS199" s="136"/>
      <c r="NQT199" s="136"/>
      <c r="NQU199" s="136"/>
      <c r="NQV199" s="136"/>
      <c r="NQW199" s="136"/>
      <c r="NQX199" s="136"/>
      <c r="NQY199" s="136"/>
      <c r="NQZ199" s="136"/>
      <c r="NRA199" s="136"/>
      <c r="NRB199" s="136"/>
      <c r="NRC199" s="136"/>
      <c r="NRD199" s="136"/>
      <c r="NRE199" s="136"/>
      <c r="NRF199" s="136"/>
      <c r="NRG199" s="136"/>
      <c r="NRH199" s="136"/>
      <c r="NRI199" s="136"/>
      <c r="NRJ199" s="136"/>
      <c r="NRK199" s="136"/>
      <c r="NRL199" s="136"/>
      <c r="NRM199" s="136"/>
      <c r="NRN199" s="136"/>
      <c r="NRO199" s="136"/>
      <c r="NRP199" s="136"/>
      <c r="NRQ199" s="136"/>
      <c r="NRR199" s="136"/>
      <c r="NRS199" s="136"/>
      <c r="NRT199" s="136"/>
      <c r="NRU199" s="136"/>
      <c r="NRV199" s="136"/>
      <c r="NRW199" s="136"/>
      <c r="NRX199" s="136"/>
      <c r="NRY199" s="136"/>
      <c r="NRZ199" s="136"/>
      <c r="NSA199" s="136"/>
      <c r="NSB199" s="136"/>
      <c r="NSC199" s="136"/>
      <c r="NSD199" s="136"/>
      <c r="NSE199" s="136"/>
      <c r="NSF199" s="136"/>
      <c r="NSG199" s="136"/>
      <c r="NSH199" s="136"/>
      <c r="NSI199" s="136"/>
      <c r="NSJ199" s="136"/>
      <c r="NSK199" s="136"/>
      <c r="NSL199" s="136"/>
      <c r="NSM199" s="136"/>
      <c r="NSN199" s="136"/>
      <c r="NSO199" s="136"/>
      <c r="NSP199" s="136"/>
      <c r="NSQ199" s="136"/>
      <c r="NSR199" s="136"/>
      <c r="NSS199" s="136"/>
      <c r="NST199" s="136"/>
      <c r="NSU199" s="136"/>
      <c r="NSV199" s="136"/>
      <c r="NSW199" s="136"/>
      <c r="NSX199" s="136"/>
      <c r="NSY199" s="136"/>
      <c r="NSZ199" s="136"/>
      <c r="NTA199" s="136"/>
      <c r="NTB199" s="136"/>
      <c r="NTC199" s="136"/>
      <c r="NTD199" s="136"/>
      <c r="NTE199" s="136"/>
      <c r="NTF199" s="136"/>
      <c r="NTG199" s="136"/>
      <c r="NTH199" s="136"/>
      <c r="NTI199" s="136"/>
      <c r="NTJ199" s="136"/>
      <c r="NTK199" s="136"/>
      <c r="NTL199" s="136"/>
      <c r="NTM199" s="136"/>
      <c r="NTN199" s="136"/>
      <c r="NTO199" s="136"/>
      <c r="NTP199" s="136"/>
      <c r="NTQ199" s="136"/>
      <c r="NTR199" s="136"/>
      <c r="NTS199" s="136"/>
      <c r="NTT199" s="136"/>
      <c r="NTU199" s="136"/>
      <c r="NTV199" s="136"/>
      <c r="NTW199" s="136"/>
      <c r="NTX199" s="136"/>
      <c r="NTY199" s="136"/>
      <c r="NTZ199" s="136"/>
      <c r="NUA199" s="136"/>
      <c r="NUB199" s="136"/>
      <c r="NUC199" s="136"/>
      <c r="NUD199" s="136"/>
      <c r="NUE199" s="136"/>
      <c r="NUF199" s="136"/>
      <c r="NUG199" s="136"/>
      <c r="NUH199" s="136"/>
      <c r="NUI199" s="136"/>
      <c r="NUJ199" s="136"/>
      <c r="NUK199" s="136"/>
      <c r="NUL199" s="136"/>
      <c r="NUM199" s="136"/>
      <c r="NUN199" s="136"/>
      <c r="NUO199" s="136"/>
      <c r="NUP199" s="136"/>
      <c r="NUQ199" s="136"/>
      <c r="NUR199" s="136"/>
      <c r="NUS199" s="136"/>
      <c r="NUT199" s="136"/>
      <c r="NUU199" s="136"/>
      <c r="NUV199" s="136"/>
      <c r="NUW199" s="136"/>
      <c r="NUX199" s="136"/>
      <c r="NUY199" s="136"/>
      <c r="NUZ199" s="136"/>
      <c r="NVA199" s="136"/>
      <c r="NVB199" s="136"/>
      <c r="NVC199" s="136"/>
      <c r="NVD199" s="136"/>
      <c r="NVE199" s="136"/>
      <c r="NVF199" s="136"/>
      <c r="NVG199" s="136"/>
      <c r="NVH199" s="136"/>
      <c r="NVI199" s="136"/>
      <c r="NVJ199" s="136"/>
      <c r="NVK199" s="136"/>
      <c r="NVL199" s="136"/>
      <c r="NVM199" s="136"/>
      <c r="NVN199" s="136"/>
      <c r="NVO199" s="136"/>
      <c r="NVP199" s="136"/>
      <c r="NVQ199" s="136"/>
      <c r="NVR199" s="136"/>
      <c r="NVS199" s="136"/>
      <c r="NVT199" s="136"/>
      <c r="NVU199" s="136"/>
      <c r="NVV199" s="136"/>
      <c r="NVW199" s="136"/>
      <c r="NVX199" s="136"/>
      <c r="NVY199" s="136"/>
      <c r="NVZ199" s="136"/>
      <c r="NWA199" s="136"/>
      <c r="NWB199" s="136"/>
      <c r="NWC199" s="136"/>
      <c r="NWD199" s="136"/>
      <c r="NWE199" s="136"/>
      <c r="NWF199" s="136"/>
      <c r="NWG199" s="136"/>
      <c r="NWH199" s="136"/>
      <c r="NWI199" s="136"/>
      <c r="NWJ199" s="136"/>
      <c r="NWK199" s="136"/>
      <c r="NWL199" s="136"/>
      <c r="NWM199" s="136"/>
      <c r="NWN199" s="136"/>
      <c r="NWO199" s="136"/>
      <c r="NWP199" s="136"/>
      <c r="NWQ199" s="136"/>
      <c r="NWR199" s="136"/>
      <c r="NWS199" s="136"/>
      <c r="NWT199" s="136"/>
      <c r="NWU199" s="136"/>
      <c r="NWV199" s="136"/>
      <c r="NWW199" s="136"/>
      <c r="NWX199" s="136"/>
      <c r="NWY199" s="136"/>
      <c r="NWZ199" s="136"/>
      <c r="NXA199" s="136"/>
      <c r="NXB199" s="136"/>
      <c r="NXC199" s="136"/>
      <c r="NXD199" s="136"/>
      <c r="NXE199" s="136"/>
      <c r="NXF199" s="136"/>
      <c r="NXG199" s="136"/>
      <c r="NXH199" s="136"/>
      <c r="NXI199" s="136"/>
      <c r="NXJ199" s="136"/>
      <c r="NXK199" s="136"/>
      <c r="NXL199" s="136"/>
      <c r="NXM199" s="136"/>
      <c r="NXN199" s="136"/>
      <c r="NXO199" s="136"/>
      <c r="NXP199" s="136"/>
      <c r="NXQ199" s="136"/>
      <c r="NXR199" s="136"/>
      <c r="NXS199" s="136"/>
      <c r="NXT199" s="136"/>
      <c r="NXU199" s="136"/>
      <c r="NXV199" s="136"/>
      <c r="NXW199" s="136"/>
      <c r="NXX199" s="136"/>
      <c r="NXY199" s="136"/>
      <c r="NXZ199" s="136"/>
      <c r="NYA199" s="136"/>
      <c r="NYB199" s="136"/>
      <c r="NYC199" s="136"/>
      <c r="NYD199" s="136"/>
      <c r="NYE199" s="136"/>
      <c r="NYF199" s="136"/>
      <c r="NYG199" s="136"/>
      <c r="NYH199" s="136"/>
      <c r="NYI199" s="136"/>
      <c r="NYJ199" s="136"/>
      <c r="NYK199" s="136"/>
      <c r="NYL199" s="136"/>
      <c r="NYM199" s="136"/>
      <c r="NYN199" s="136"/>
      <c r="NYO199" s="136"/>
      <c r="NYP199" s="136"/>
      <c r="NYQ199" s="136"/>
      <c r="NYR199" s="136"/>
      <c r="NYS199" s="136"/>
      <c r="NYT199" s="136"/>
      <c r="NYU199" s="136"/>
      <c r="NYV199" s="136"/>
      <c r="NYW199" s="136"/>
      <c r="NYX199" s="136"/>
      <c r="NYY199" s="136"/>
      <c r="NYZ199" s="136"/>
      <c r="NZA199" s="136"/>
      <c r="NZB199" s="136"/>
      <c r="NZC199" s="136"/>
      <c r="NZD199" s="136"/>
      <c r="NZE199" s="136"/>
      <c r="NZF199" s="136"/>
      <c r="NZG199" s="136"/>
      <c r="NZH199" s="136"/>
      <c r="NZI199" s="136"/>
      <c r="NZJ199" s="136"/>
      <c r="NZK199" s="136"/>
      <c r="NZL199" s="136"/>
      <c r="NZM199" s="136"/>
      <c r="NZN199" s="136"/>
      <c r="NZO199" s="136"/>
      <c r="NZP199" s="136"/>
      <c r="NZQ199" s="136"/>
      <c r="NZR199" s="136"/>
      <c r="NZS199" s="136"/>
      <c r="NZT199" s="136"/>
      <c r="NZU199" s="136"/>
      <c r="NZV199" s="136"/>
      <c r="NZW199" s="136"/>
      <c r="NZX199" s="136"/>
      <c r="NZY199" s="136"/>
      <c r="NZZ199" s="136"/>
      <c r="OAA199" s="136"/>
      <c r="OAB199" s="136"/>
      <c r="OAC199" s="136"/>
      <c r="OAD199" s="136"/>
      <c r="OAE199" s="136"/>
      <c r="OAF199" s="136"/>
      <c r="OAG199" s="136"/>
      <c r="OAH199" s="136"/>
      <c r="OAI199" s="136"/>
      <c r="OAJ199" s="136"/>
      <c r="OAK199" s="136"/>
      <c r="OAL199" s="136"/>
      <c r="OAM199" s="136"/>
      <c r="OAN199" s="136"/>
      <c r="OAO199" s="136"/>
      <c r="OAP199" s="136"/>
      <c r="OAQ199" s="136"/>
      <c r="OAR199" s="136"/>
      <c r="OAS199" s="136"/>
      <c r="OAT199" s="136"/>
      <c r="OAU199" s="136"/>
      <c r="OAV199" s="136"/>
      <c r="OAW199" s="136"/>
      <c r="OAX199" s="136"/>
      <c r="OAY199" s="136"/>
      <c r="OAZ199" s="136"/>
      <c r="OBA199" s="136"/>
      <c r="OBB199" s="136"/>
      <c r="OBC199" s="136"/>
      <c r="OBD199" s="136"/>
      <c r="OBE199" s="136"/>
      <c r="OBF199" s="136"/>
      <c r="OBG199" s="136"/>
      <c r="OBH199" s="136"/>
      <c r="OBI199" s="136"/>
      <c r="OBJ199" s="136"/>
      <c r="OBK199" s="136"/>
      <c r="OBL199" s="136"/>
      <c r="OBM199" s="136"/>
      <c r="OBN199" s="136"/>
      <c r="OBO199" s="136"/>
      <c r="OBP199" s="136"/>
      <c r="OBQ199" s="136"/>
      <c r="OBR199" s="136"/>
      <c r="OBS199" s="136"/>
      <c r="OBT199" s="136"/>
      <c r="OBU199" s="136"/>
      <c r="OBV199" s="136"/>
      <c r="OBW199" s="136"/>
      <c r="OBX199" s="136"/>
      <c r="OBY199" s="136"/>
      <c r="OBZ199" s="136"/>
      <c r="OCA199" s="136"/>
      <c r="OCB199" s="136"/>
      <c r="OCC199" s="136"/>
      <c r="OCD199" s="136"/>
      <c r="OCE199" s="136"/>
      <c r="OCF199" s="136"/>
      <c r="OCG199" s="136"/>
      <c r="OCH199" s="136"/>
      <c r="OCI199" s="136"/>
      <c r="OCJ199" s="136"/>
      <c r="OCK199" s="136"/>
      <c r="OCL199" s="136"/>
      <c r="OCM199" s="136"/>
      <c r="OCN199" s="136"/>
      <c r="OCO199" s="136"/>
      <c r="OCP199" s="136"/>
      <c r="OCQ199" s="136"/>
      <c r="OCR199" s="136"/>
      <c r="OCS199" s="136"/>
      <c r="OCT199" s="136"/>
      <c r="OCU199" s="136"/>
      <c r="OCV199" s="136"/>
      <c r="OCW199" s="136"/>
      <c r="OCX199" s="136"/>
      <c r="OCY199" s="136"/>
      <c r="OCZ199" s="136"/>
      <c r="ODA199" s="136"/>
      <c r="ODB199" s="136"/>
      <c r="ODC199" s="136"/>
      <c r="ODD199" s="136"/>
      <c r="ODE199" s="136"/>
      <c r="ODF199" s="136"/>
      <c r="ODG199" s="136"/>
      <c r="ODH199" s="136"/>
      <c r="ODI199" s="136"/>
      <c r="ODJ199" s="136"/>
      <c r="ODK199" s="136"/>
      <c r="ODL199" s="136"/>
      <c r="ODM199" s="136"/>
      <c r="ODN199" s="136"/>
      <c r="ODO199" s="136"/>
      <c r="ODP199" s="136"/>
      <c r="ODQ199" s="136"/>
      <c r="ODR199" s="136"/>
      <c r="ODS199" s="136"/>
      <c r="ODT199" s="136"/>
      <c r="ODU199" s="136"/>
      <c r="ODV199" s="136"/>
      <c r="ODW199" s="136"/>
      <c r="ODX199" s="136"/>
      <c r="ODY199" s="136"/>
      <c r="ODZ199" s="136"/>
      <c r="OEA199" s="136"/>
      <c r="OEB199" s="136"/>
      <c r="OEC199" s="136"/>
      <c r="OED199" s="136"/>
      <c r="OEE199" s="136"/>
      <c r="OEF199" s="136"/>
      <c r="OEG199" s="136"/>
      <c r="OEH199" s="136"/>
      <c r="OEI199" s="136"/>
      <c r="OEJ199" s="136"/>
      <c r="OEK199" s="136"/>
      <c r="OEL199" s="136"/>
      <c r="OEM199" s="136"/>
      <c r="OEN199" s="136"/>
      <c r="OEO199" s="136"/>
      <c r="OEP199" s="136"/>
      <c r="OEQ199" s="136"/>
      <c r="OER199" s="136"/>
      <c r="OES199" s="136"/>
      <c r="OET199" s="136"/>
      <c r="OEU199" s="136"/>
      <c r="OEV199" s="136"/>
      <c r="OEW199" s="136"/>
      <c r="OEX199" s="136"/>
      <c r="OEY199" s="136"/>
      <c r="OEZ199" s="136"/>
      <c r="OFA199" s="136"/>
      <c r="OFB199" s="136"/>
      <c r="OFC199" s="136"/>
      <c r="OFD199" s="136"/>
      <c r="OFE199" s="136"/>
      <c r="OFF199" s="136"/>
      <c r="OFG199" s="136"/>
      <c r="OFH199" s="136"/>
      <c r="OFI199" s="136"/>
      <c r="OFJ199" s="136"/>
      <c r="OFK199" s="136"/>
      <c r="OFL199" s="136"/>
      <c r="OFM199" s="136"/>
      <c r="OFN199" s="136"/>
      <c r="OFO199" s="136"/>
      <c r="OFP199" s="136"/>
      <c r="OFQ199" s="136"/>
      <c r="OFR199" s="136"/>
      <c r="OFS199" s="136"/>
      <c r="OFT199" s="136"/>
      <c r="OFU199" s="136"/>
      <c r="OFV199" s="136"/>
      <c r="OFW199" s="136"/>
      <c r="OFX199" s="136"/>
      <c r="OFY199" s="136"/>
      <c r="OFZ199" s="136"/>
      <c r="OGA199" s="136"/>
      <c r="OGB199" s="136"/>
      <c r="OGC199" s="136"/>
      <c r="OGD199" s="136"/>
      <c r="OGE199" s="136"/>
      <c r="OGF199" s="136"/>
      <c r="OGG199" s="136"/>
      <c r="OGH199" s="136"/>
      <c r="OGI199" s="136"/>
      <c r="OGJ199" s="136"/>
      <c r="OGK199" s="136"/>
      <c r="OGL199" s="136"/>
      <c r="OGM199" s="136"/>
      <c r="OGN199" s="136"/>
      <c r="OGO199" s="136"/>
      <c r="OGP199" s="136"/>
      <c r="OGQ199" s="136"/>
      <c r="OGR199" s="136"/>
      <c r="OGS199" s="136"/>
      <c r="OGT199" s="136"/>
      <c r="OGU199" s="136"/>
      <c r="OGV199" s="136"/>
      <c r="OGW199" s="136"/>
      <c r="OGX199" s="136"/>
      <c r="OGY199" s="136"/>
      <c r="OGZ199" s="136"/>
      <c r="OHA199" s="136"/>
      <c r="OHB199" s="136"/>
      <c r="OHC199" s="136"/>
      <c r="OHD199" s="136"/>
      <c r="OHE199" s="136"/>
      <c r="OHF199" s="136"/>
      <c r="OHG199" s="136"/>
      <c r="OHH199" s="136"/>
      <c r="OHI199" s="136"/>
      <c r="OHJ199" s="136"/>
      <c r="OHK199" s="136"/>
      <c r="OHL199" s="136"/>
      <c r="OHM199" s="136"/>
      <c r="OHN199" s="136"/>
      <c r="OHO199" s="136"/>
      <c r="OHP199" s="136"/>
      <c r="OHQ199" s="136"/>
      <c r="OHR199" s="136"/>
      <c r="OHS199" s="136"/>
      <c r="OHT199" s="136"/>
      <c r="OHU199" s="136"/>
      <c r="OHV199" s="136"/>
      <c r="OHW199" s="136"/>
      <c r="OHX199" s="136"/>
      <c r="OHY199" s="136"/>
      <c r="OHZ199" s="136"/>
      <c r="OIA199" s="136"/>
      <c r="OIB199" s="136"/>
      <c r="OIC199" s="136"/>
      <c r="OID199" s="136"/>
      <c r="OIE199" s="136"/>
      <c r="OIF199" s="136"/>
      <c r="OIG199" s="136"/>
      <c r="OIH199" s="136"/>
      <c r="OII199" s="136"/>
      <c r="OIJ199" s="136"/>
      <c r="OIK199" s="136"/>
      <c r="OIL199" s="136"/>
      <c r="OIM199" s="136"/>
      <c r="OIN199" s="136"/>
      <c r="OIO199" s="136"/>
      <c r="OIP199" s="136"/>
      <c r="OIQ199" s="136"/>
      <c r="OIR199" s="136"/>
      <c r="OIS199" s="136"/>
      <c r="OIT199" s="136"/>
      <c r="OIU199" s="136"/>
      <c r="OIV199" s="136"/>
      <c r="OIW199" s="136"/>
      <c r="OIX199" s="136"/>
      <c r="OIY199" s="136"/>
      <c r="OIZ199" s="136"/>
      <c r="OJA199" s="136"/>
      <c r="OJB199" s="136"/>
      <c r="OJC199" s="136"/>
      <c r="OJD199" s="136"/>
      <c r="OJE199" s="136"/>
      <c r="OJF199" s="136"/>
      <c r="OJG199" s="136"/>
      <c r="OJH199" s="136"/>
      <c r="OJI199" s="136"/>
      <c r="OJJ199" s="136"/>
      <c r="OJK199" s="136"/>
      <c r="OJL199" s="136"/>
      <c r="OJM199" s="136"/>
      <c r="OJN199" s="136"/>
      <c r="OJO199" s="136"/>
      <c r="OJP199" s="136"/>
      <c r="OJQ199" s="136"/>
      <c r="OJR199" s="136"/>
      <c r="OJS199" s="136"/>
      <c r="OJT199" s="136"/>
      <c r="OJU199" s="136"/>
      <c r="OJV199" s="136"/>
      <c r="OJW199" s="136"/>
      <c r="OJX199" s="136"/>
      <c r="OJY199" s="136"/>
      <c r="OJZ199" s="136"/>
      <c r="OKA199" s="136"/>
      <c r="OKB199" s="136"/>
      <c r="OKC199" s="136"/>
      <c r="OKD199" s="136"/>
      <c r="OKE199" s="136"/>
      <c r="OKF199" s="136"/>
      <c r="OKG199" s="136"/>
      <c r="OKH199" s="136"/>
      <c r="OKI199" s="136"/>
      <c r="OKJ199" s="136"/>
      <c r="OKK199" s="136"/>
      <c r="OKL199" s="136"/>
      <c r="OKM199" s="136"/>
      <c r="OKN199" s="136"/>
      <c r="OKO199" s="136"/>
      <c r="OKP199" s="136"/>
      <c r="OKQ199" s="136"/>
      <c r="OKR199" s="136"/>
      <c r="OKS199" s="136"/>
      <c r="OKT199" s="136"/>
      <c r="OKU199" s="136"/>
      <c r="OKV199" s="136"/>
      <c r="OKW199" s="136"/>
      <c r="OKX199" s="136"/>
      <c r="OKY199" s="136"/>
      <c r="OKZ199" s="136"/>
      <c r="OLA199" s="136"/>
      <c r="OLB199" s="136"/>
      <c r="OLC199" s="136"/>
      <c r="OLD199" s="136"/>
      <c r="OLE199" s="136"/>
      <c r="OLF199" s="136"/>
      <c r="OLG199" s="136"/>
      <c r="OLH199" s="136"/>
      <c r="OLI199" s="136"/>
      <c r="OLJ199" s="136"/>
      <c r="OLK199" s="136"/>
      <c r="OLL199" s="136"/>
      <c r="OLM199" s="136"/>
      <c r="OLN199" s="136"/>
      <c r="OLO199" s="136"/>
      <c r="OLP199" s="136"/>
      <c r="OLQ199" s="136"/>
      <c r="OLR199" s="136"/>
      <c r="OLS199" s="136"/>
      <c r="OLT199" s="136"/>
      <c r="OLU199" s="136"/>
      <c r="OLV199" s="136"/>
      <c r="OLW199" s="136"/>
      <c r="OLX199" s="136"/>
      <c r="OLY199" s="136"/>
      <c r="OLZ199" s="136"/>
      <c r="OMA199" s="136"/>
      <c r="OMB199" s="136"/>
      <c r="OMC199" s="136"/>
      <c r="OMD199" s="136"/>
      <c r="OME199" s="136"/>
      <c r="OMF199" s="136"/>
      <c r="OMG199" s="136"/>
      <c r="OMH199" s="136"/>
      <c r="OMI199" s="136"/>
      <c r="OMJ199" s="136"/>
      <c r="OMK199" s="136"/>
      <c r="OML199" s="136"/>
      <c r="OMM199" s="136"/>
      <c r="OMN199" s="136"/>
      <c r="OMO199" s="136"/>
      <c r="OMP199" s="136"/>
      <c r="OMQ199" s="136"/>
      <c r="OMR199" s="136"/>
      <c r="OMS199" s="136"/>
      <c r="OMT199" s="136"/>
      <c r="OMU199" s="136"/>
      <c r="OMV199" s="136"/>
      <c r="OMW199" s="136"/>
      <c r="OMX199" s="136"/>
      <c r="OMY199" s="136"/>
      <c r="OMZ199" s="136"/>
      <c r="ONA199" s="136"/>
      <c r="ONB199" s="136"/>
      <c r="ONC199" s="136"/>
      <c r="OND199" s="136"/>
      <c r="ONE199" s="136"/>
      <c r="ONF199" s="136"/>
      <c r="ONG199" s="136"/>
      <c r="ONH199" s="136"/>
      <c r="ONI199" s="136"/>
      <c r="ONJ199" s="136"/>
      <c r="ONK199" s="136"/>
      <c r="ONL199" s="136"/>
      <c r="ONM199" s="136"/>
      <c r="ONN199" s="136"/>
      <c r="ONO199" s="136"/>
      <c r="ONP199" s="136"/>
      <c r="ONQ199" s="136"/>
      <c r="ONR199" s="136"/>
      <c r="ONS199" s="136"/>
      <c r="ONT199" s="136"/>
      <c r="ONU199" s="136"/>
      <c r="ONV199" s="136"/>
      <c r="ONW199" s="136"/>
      <c r="ONX199" s="136"/>
      <c r="ONY199" s="136"/>
      <c r="ONZ199" s="136"/>
      <c r="OOA199" s="136"/>
      <c r="OOB199" s="136"/>
      <c r="OOC199" s="136"/>
      <c r="OOD199" s="136"/>
      <c r="OOE199" s="136"/>
      <c r="OOF199" s="136"/>
      <c r="OOG199" s="136"/>
      <c r="OOH199" s="136"/>
      <c r="OOI199" s="136"/>
      <c r="OOJ199" s="136"/>
      <c r="OOK199" s="136"/>
      <c r="OOL199" s="136"/>
      <c r="OOM199" s="136"/>
      <c r="OON199" s="136"/>
      <c r="OOO199" s="136"/>
      <c r="OOP199" s="136"/>
      <c r="OOQ199" s="136"/>
      <c r="OOR199" s="136"/>
      <c r="OOS199" s="136"/>
      <c r="OOT199" s="136"/>
      <c r="OOU199" s="136"/>
      <c r="OOV199" s="136"/>
      <c r="OOW199" s="136"/>
      <c r="OOX199" s="136"/>
      <c r="OOY199" s="136"/>
      <c r="OOZ199" s="136"/>
      <c r="OPA199" s="136"/>
      <c r="OPB199" s="136"/>
      <c r="OPC199" s="136"/>
      <c r="OPD199" s="136"/>
      <c r="OPE199" s="136"/>
      <c r="OPF199" s="136"/>
      <c r="OPG199" s="136"/>
      <c r="OPH199" s="136"/>
      <c r="OPI199" s="136"/>
      <c r="OPJ199" s="136"/>
      <c r="OPK199" s="136"/>
      <c r="OPL199" s="136"/>
      <c r="OPM199" s="136"/>
      <c r="OPN199" s="136"/>
      <c r="OPO199" s="136"/>
      <c r="OPP199" s="136"/>
      <c r="OPQ199" s="136"/>
      <c r="OPR199" s="136"/>
      <c r="OPS199" s="136"/>
      <c r="OPT199" s="136"/>
      <c r="OPU199" s="136"/>
      <c r="OPV199" s="136"/>
      <c r="OPW199" s="136"/>
      <c r="OPX199" s="136"/>
      <c r="OPY199" s="136"/>
      <c r="OPZ199" s="136"/>
      <c r="OQA199" s="136"/>
      <c r="OQB199" s="136"/>
      <c r="OQC199" s="136"/>
      <c r="OQD199" s="136"/>
      <c r="OQE199" s="136"/>
      <c r="OQF199" s="136"/>
      <c r="OQG199" s="136"/>
      <c r="OQH199" s="136"/>
      <c r="OQI199" s="136"/>
      <c r="OQJ199" s="136"/>
      <c r="OQK199" s="136"/>
      <c r="OQL199" s="136"/>
      <c r="OQM199" s="136"/>
      <c r="OQN199" s="136"/>
      <c r="OQO199" s="136"/>
      <c r="OQP199" s="136"/>
      <c r="OQQ199" s="136"/>
      <c r="OQR199" s="136"/>
      <c r="OQS199" s="136"/>
      <c r="OQT199" s="136"/>
      <c r="OQU199" s="136"/>
      <c r="OQV199" s="136"/>
      <c r="OQW199" s="136"/>
      <c r="OQX199" s="136"/>
      <c r="OQY199" s="136"/>
      <c r="OQZ199" s="136"/>
      <c r="ORA199" s="136"/>
      <c r="ORB199" s="136"/>
      <c r="ORC199" s="136"/>
      <c r="ORD199" s="136"/>
      <c r="ORE199" s="136"/>
      <c r="ORF199" s="136"/>
      <c r="ORG199" s="136"/>
      <c r="ORH199" s="136"/>
      <c r="ORI199" s="136"/>
      <c r="ORJ199" s="136"/>
      <c r="ORK199" s="136"/>
      <c r="ORL199" s="136"/>
      <c r="ORM199" s="136"/>
      <c r="ORN199" s="136"/>
      <c r="ORO199" s="136"/>
      <c r="ORP199" s="136"/>
      <c r="ORQ199" s="136"/>
      <c r="ORR199" s="136"/>
      <c r="ORS199" s="136"/>
      <c r="ORT199" s="136"/>
      <c r="ORU199" s="136"/>
      <c r="ORV199" s="136"/>
      <c r="ORW199" s="136"/>
      <c r="ORX199" s="136"/>
      <c r="ORY199" s="136"/>
      <c r="ORZ199" s="136"/>
      <c r="OSA199" s="136"/>
      <c r="OSB199" s="136"/>
      <c r="OSC199" s="136"/>
      <c r="OSD199" s="136"/>
      <c r="OSE199" s="136"/>
      <c r="OSF199" s="136"/>
      <c r="OSG199" s="136"/>
      <c r="OSH199" s="136"/>
      <c r="OSI199" s="136"/>
      <c r="OSJ199" s="136"/>
      <c r="OSK199" s="136"/>
      <c r="OSL199" s="136"/>
      <c r="OSM199" s="136"/>
      <c r="OSN199" s="136"/>
      <c r="OSO199" s="136"/>
      <c r="OSP199" s="136"/>
      <c r="OSQ199" s="136"/>
      <c r="OSR199" s="136"/>
      <c r="OSS199" s="136"/>
      <c r="OST199" s="136"/>
      <c r="OSU199" s="136"/>
      <c r="OSV199" s="136"/>
      <c r="OSW199" s="136"/>
      <c r="OSX199" s="136"/>
      <c r="OSY199" s="136"/>
      <c r="OSZ199" s="136"/>
      <c r="OTA199" s="136"/>
      <c r="OTB199" s="136"/>
      <c r="OTC199" s="136"/>
      <c r="OTD199" s="136"/>
      <c r="OTE199" s="136"/>
      <c r="OTF199" s="136"/>
      <c r="OTG199" s="136"/>
      <c r="OTH199" s="136"/>
      <c r="OTI199" s="136"/>
      <c r="OTJ199" s="136"/>
      <c r="OTK199" s="136"/>
      <c r="OTL199" s="136"/>
      <c r="OTM199" s="136"/>
      <c r="OTN199" s="136"/>
      <c r="OTO199" s="136"/>
      <c r="OTP199" s="136"/>
      <c r="OTQ199" s="136"/>
      <c r="OTR199" s="136"/>
      <c r="OTS199" s="136"/>
      <c r="OTT199" s="136"/>
      <c r="OTU199" s="136"/>
      <c r="OTV199" s="136"/>
      <c r="OTW199" s="136"/>
      <c r="OTX199" s="136"/>
      <c r="OTY199" s="136"/>
      <c r="OTZ199" s="136"/>
      <c r="OUA199" s="136"/>
      <c r="OUB199" s="136"/>
      <c r="OUC199" s="136"/>
      <c r="OUD199" s="136"/>
      <c r="OUE199" s="136"/>
      <c r="OUF199" s="136"/>
      <c r="OUG199" s="136"/>
      <c r="OUH199" s="136"/>
      <c r="OUI199" s="136"/>
      <c r="OUJ199" s="136"/>
      <c r="OUK199" s="136"/>
      <c r="OUL199" s="136"/>
      <c r="OUM199" s="136"/>
      <c r="OUN199" s="136"/>
      <c r="OUO199" s="136"/>
      <c r="OUP199" s="136"/>
      <c r="OUQ199" s="136"/>
      <c r="OUR199" s="136"/>
      <c r="OUS199" s="136"/>
      <c r="OUT199" s="136"/>
      <c r="OUU199" s="136"/>
      <c r="OUV199" s="136"/>
      <c r="OUW199" s="136"/>
      <c r="OUX199" s="136"/>
      <c r="OUY199" s="136"/>
      <c r="OUZ199" s="136"/>
      <c r="OVA199" s="136"/>
      <c r="OVB199" s="136"/>
      <c r="OVC199" s="136"/>
      <c r="OVD199" s="136"/>
      <c r="OVE199" s="136"/>
      <c r="OVF199" s="136"/>
      <c r="OVG199" s="136"/>
      <c r="OVH199" s="136"/>
      <c r="OVI199" s="136"/>
      <c r="OVJ199" s="136"/>
      <c r="OVK199" s="136"/>
      <c r="OVL199" s="136"/>
      <c r="OVM199" s="136"/>
      <c r="OVN199" s="136"/>
      <c r="OVO199" s="136"/>
      <c r="OVP199" s="136"/>
      <c r="OVQ199" s="136"/>
      <c r="OVR199" s="136"/>
      <c r="OVS199" s="136"/>
      <c r="OVT199" s="136"/>
      <c r="OVU199" s="136"/>
      <c r="OVV199" s="136"/>
      <c r="OVW199" s="136"/>
      <c r="OVX199" s="136"/>
      <c r="OVY199" s="136"/>
      <c r="OVZ199" s="136"/>
      <c r="OWA199" s="136"/>
      <c r="OWB199" s="136"/>
      <c r="OWC199" s="136"/>
      <c r="OWD199" s="136"/>
      <c r="OWE199" s="136"/>
      <c r="OWF199" s="136"/>
      <c r="OWG199" s="136"/>
      <c r="OWH199" s="136"/>
      <c r="OWI199" s="136"/>
      <c r="OWJ199" s="136"/>
      <c r="OWK199" s="136"/>
      <c r="OWL199" s="136"/>
      <c r="OWM199" s="136"/>
      <c r="OWN199" s="136"/>
      <c r="OWO199" s="136"/>
      <c r="OWP199" s="136"/>
      <c r="OWQ199" s="136"/>
      <c r="OWR199" s="136"/>
      <c r="OWS199" s="136"/>
      <c r="OWT199" s="136"/>
      <c r="OWU199" s="136"/>
      <c r="OWV199" s="136"/>
      <c r="OWW199" s="136"/>
      <c r="OWX199" s="136"/>
      <c r="OWY199" s="136"/>
      <c r="OWZ199" s="136"/>
      <c r="OXA199" s="136"/>
      <c r="OXB199" s="136"/>
      <c r="OXC199" s="136"/>
      <c r="OXD199" s="136"/>
      <c r="OXE199" s="136"/>
      <c r="OXF199" s="136"/>
      <c r="OXG199" s="136"/>
      <c r="OXH199" s="136"/>
      <c r="OXI199" s="136"/>
      <c r="OXJ199" s="136"/>
      <c r="OXK199" s="136"/>
      <c r="OXL199" s="136"/>
      <c r="OXM199" s="136"/>
      <c r="OXN199" s="136"/>
      <c r="OXO199" s="136"/>
      <c r="OXP199" s="136"/>
      <c r="OXQ199" s="136"/>
      <c r="OXR199" s="136"/>
      <c r="OXS199" s="136"/>
      <c r="OXT199" s="136"/>
      <c r="OXU199" s="136"/>
      <c r="OXV199" s="136"/>
      <c r="OXW199" s="136"/>
      <c r="OXX199" s="136"/>
      <c r="OXY199" s="136"/>
      <c r="OXZ199" s="136"/>
      <c r="OYA199" s="136"/>
      <c r="OYB199" s="136"/>
      <c r="OYC199" s="136"/>
      <c r="OYD199" s="136"/>
      <c r="OYE199" s="136"/>
      <c r="OYF199" s="136"/>
      <c r="OYG199" s="136"/>
      <c r="OYH199" s="136"/>
      <c r="OYI199" s="136"/>
      <c r="OYJ199" s="136"/>
      <c r="OYK199" s="136"/>
      <c r="OYL199" s="136"/>
      <c r="OYM199" s="136"/>
      <c r="OYN199" s="136"/>
      <c r="OYO199" s="136"/>
      <c r="OYP199" s="136"/>
      <c r="OYQ199" s="136"/>
      <c r="OYR199" s="136"/>
      <c r="OYS199" s="136"/>
      <c r="OYT199" s="136"/>
      <c r="OYU199" s="136"/>
      <c r="OYV199" s="136"/>
      <c r="OYW199" s="136"/>
      <c r="OYX199" s="136"/>
      <c r="OYY199" s="136"/>
      <c r="OYZ199" s="136"/>
      <c r="OZA199" s="136"/>
      <c r="OZB199" s="136"/>
      <c r="OZC199" s="136"/>
      <c r="OZD199" s="136"/>
      <c r="OZE199" s="136"/>
      <c r="OZF199" s="136"/>
      <c r="OZG199" s="136"/>
      <c r="OZH199" s="136"/>
      <c r="OZI199" s="136"/>
      <c r="OZJ199" s="136"/>
      <c r="OZK199" s="136"/>
      <c r="OZL199" s="136"/>
      <c r="OZM199" s="136"/>
      <c r="OZN199" s="136"/>
      <c r="OZO199" s="136"/>
      <c r="OZP199" s="136"/>
      <c r="OZQ199" s="136"/>
      <c r="OZR199" s="136"/>
      <c r="OZS199" s="136"/>
      <c r="OZT199" s="136"/>
      <c r="OZU199" s="136"/>
      <c r="OZV199" s="136"/>
      <c r="OZW199" s="136"/>
      <c r="OZX199" s="136"/>
      <c r="OZY199" s="136"/>
      <c r="OZZ199" s="136"/>
      <c r="PAA199" s="136"/>
      <c r="PAB199" s="136"/>
      <c r="PAC199" s="136"/>
      <c r="PAD199" s="136"/>
      <c r="PAE199" s="136"/>
      <c r="PAF199" s="136"/>
      <c r="PAG199" s="136"/>
      <c r="PAH199" s="136"/>
      <c r="PAI199" s="136"/>
      <c r="PAJ199" s="136"/>
      <c r="PAK199" s="136"/>
      <c r="PAL199" s="136"/>
      <c r="PAM199" s="136"/>
      <c r="PAN199" s="136"/>
      <c r="PAO199" s="136"/>
      <c r="PAP199" s="136"/>
      <c r="PAQ199" s="136"/>
      <c r="PAR199" s="136"/>
      <c r="PAS199" s="136"/>
      <c r="PAT199" s="136"/>
      <c r="PAU199" s="136"/>
      <c r="PAV199" s="136"/>
      <c r="PAW199" s="136"/>
      <c r="PAX199" s="136"/>
      <c r="PAY199" s="136"/>
      <c r="PAZ199" s="136"/>
      <c r="PBA199" s="136"/>
      <c r="PBB199" s="136"/>
      <c r="PBC199" s="136"/>
      <c r="PBD199" s="136"/>
      <c r="PBE199" s="136"/>
      <c r="PBF199" s="136"/>
      <c r="PBG199" s="136"/>
      <c r="PBH199" s="136"/>
      <c r="PBI199" s="136"/>
      <c r="PBJ199" s="136"/>
      <c r="PBK199" s="136"/>
      <c r="PBL199" s="136"/>
      <c r="PBM199" s="136"/>
      <c r="PBN199" s="136"/>
      <c r="PBO199" s="136"/>
      <c r="PBP199" s="136"/>
      <c r="PBQ199" s="136"/>
      <c r="PBR199" s="136"/>
      <c r="PBS199" s="136"/>
      <c r="PBT199" s="136"/>
      <c r="PBU199" s="136"/>
      <c r="PBV199" s="136"/>
      <c r="PBW199" s="136"/>
      <c r="PBX199" s="136"/>
      <c r="PBY199" s="136"/>
      <c r="PBZ199" s="136"/>
      <c r="PCA199" s="136"/>
      <c r="PCB199" s="136"/>
      <c r="PCC199" s="136"/>
      <c r="PCD199" s="136"/>
      <c r="PCE199" s="136"/>
      <c r="PCF199" s="136"/>
      <c r="PCG199" s="136"/>
      <c r="PCH199" s="136"/>
      <c r="PCI199" s="136"/>
      <c r="PCJ199" s="136"/>
      <c r="PCK199" s="136"/>
      <c r="PCL199" s="136"/>
      <c r="PCM199" s="136"/>
      <c r="PCN199" s="136"/>
      <c r="PCO199" s="136"/>
      <c r="PCP199" s="136"/>
      <c r="PCQ199" s="136"/>
      <c r="PCR199" s="136"/>
      <c r="PCS199" s="136"/>
      <c r="PCT199" s="136"/>
      <c r="PCU199" s="136"/>
      <c r="PCV199" s="136"/>
      <c r="PCW199" s="136"/>
      <c r="PCX199" s="136"/>
      <c r="PCY199" s="136"/>
      <c r="PCZ199" s="136"/>
      <c r="PDA199" s="136"/>
      <c r="PDB199" s="136"/>
      <c r="PDC199" s="136"/>
      <c r="PDD199" s="136"/>
      <c r="PDE199" s="136"/>
      <c r="PDF199" s="136"/>
      <c r="PDG199" s="136"/>
      <c r="PDH199" s="136"/>
      <c r="PDI199" s="136"/>
      <c r="PDJ199" s="136"/>
      <c r="PDK199" s="136"/>
      <c r="PDL199" s="136"/>
      <c r="PDM199" s="136"/>
      <c r="PDN199" s="136"/>
      <c r="PDO199" s="136"/>
      <c r="PDP199" s="136"/>
      <c r="PDQ199" s="136"/>
      <c r="PDR199" s="136"/>
      <c r="PDS199" s="136"/>
      <c r="PDT199" s="136"/>
      <c r="PDU199" s="136"/>
      <c r="PDV199" s="136"/>
      <c r="PDW199" s="136"/>
      <c r="PDX199" s="136"/>
      <c r="PDY199" s="136"/>
      <c r="PDZ199" s="136"/>
      <c r="PEA199" s="136"/>
      <c r="PEB199" s="136"/>
      <c r="PEC199" s="136"/>
      <c r="PED199" s="136"/>
      <c r="PEE199" s="136"/>
      <c r="PEF199" s="136"/>
      <c r="PEG199" s="136"/>
      <c r="PEH199" s="136"/>
      <c r="PEI199" s="136"/>
      <c r="PEJ199" s="136"/>
      <c r="PEK199" s="136"/>
      <c r="PEL199" s="136"/>
      <c r="PEM199" s="136"/>
      <c r="PEN199" s="136"/>
      <c r="PEO199" s="136"/>
      <c r="PEP199" s="136"/>
      <c r="PEQ199" s="136"/>
      <c r="PER199" s="136"/>
      <c r="PES199" s="136"/>
      <c r="PET199" s="136"/>
      <c r="PEU199" s="136"/>
      <c r="PEV199" s="136"/>
      <c r="PEW199" s="136"/>
      <c r="PEX199" s="136"/>
      <c r="PEY199" s="136"/>
      <c r="PEZ199" s="136"/>
      <c r="PFA199" s="136"/>
      <c r="PFB199" s="136"/>
      <c r="PFC199" s="136"/>
      <c r="PFD199" s="136"/>
      <c r="PFE199" s="136"/>
      <c r="PFF199" s="136"/>
      <c r="PFG199" s="136"/>
      <c r="PFH199" s="136"/>
      <c r="PFI199" s="136"/>
      <c r="PFJ199" s="136"/>
      <c r="PFK199" s="136"/>
      <c r="PFL199" s="136"/>
      <c r="PFM199" s="136"/>
      <c r="PFN199" s="136"/>
      <c r="PFO199" s="136"/>
      <c r="PFP199" s="136"/>
      <c r="PFQ199" s="136"/>
      <c r="PFR199" s="136"/>
      <c r="PFS199" s="136"/>
      <c r="PFT199" s="136"/>
      <c r="PFU199" s="136"/>
      <c r="PFV199" s="136"/>
      <c r="PFW199" s="136"/>
      <c r="PFX199" s="136"/>
      <c r="PFY199" s="136"/>
      <c r="PFZ199" s="136"/>
      <c r="PGA199" s="136"/>
      <c r="PGB199" s="136"/>
      <c r="PGC199" s="136"/>
      <c r="PGD199" s="136"/>
      <c r="PGE199" s="136"/>
      <c r="PGF199" s="136"/>
      <c r="PGG199" s="136"/>
      <c r="PGH199" s="136"/>
      <c r="PGI199" s="136"/>
      <c r="PGJ199" s="136"/>
      <c r="PGK199" s="136"/>
      <c r="PGL199" s="136"/>
      <c r="PGM199" s="136"/>
      <c r="PGN199" s="136"/>
      <c r="PGO199" s="136"/>
      <c r="PGP199" s="136"/>
      <c r="PGQ199" s="136"/>
      <c r="PGR199" s="136"/>
      <c r="PGS199" s="136"/>
      <c r="PGT199" s="136"/>
      <c r="PGU199" s="136"/>
      <c r="PGV199" s="136"/>
      <c r="PGW199" s="136"/>
      <c r="PGX199" s="136"/>
      <c r="PGY199" s="136"/>
      <c r="PGZ199" s="136"/>
      <c r="PHA199" s="136"/>
      <c r="PHB199" s="136"/>
      <c r="PHC199" s="136"/>
      <c r="PHD199" s="136"/>
      <c r="PHE199" s="136"/>
      <c r="PHF199" s="136"/>
      <c r="PHG199" s="136"/>
      <c r="PHH199" s="136"/>
      <c r="PHI199" s="136"/>
      <c r="PHJ199" s="136"/>
      <c r="PHK199" s="136"/>
      <c r="PHL199" s="136"/>
      <c r="PHM199" s="136"/>
      <c r="PHN199" s="136"/>
      <c r="PHO199" s="136"/>
      <c r="PHP199" s="136"/>
      <c r="PHQ199" s="136"/>
      <c r="PHR199" s="136"/>
      <c r="PHS199" s="136"/>
      <c r="PHT199" s="136"/>
      <c r="PHU199" s="136"/>
      <c r="PHV199" s="136"/>
      <c r="PHW199" s="136"/>
      <c r="PHX199" s="136"/>
      <c r="PHY199" s="136"/>
      <c r="PHZ199" s="136"/>
      <c r="PIA199" s="136"/>
      <c r="PIB199" s="136"/>
      <c r="PIC199" s="136"/>
      <c r="PID199" s="136"/>
      <c r="PIE199" s="136"/>
      <c r="PIF199" s="136"/>
      <c r="PIG199" s="136"/>
      <c r="PIH199" s="136"/>
      <c r="PII199" s="136"/>
      <c r="PIJ199" s="136"/>
      <c r="PIK199" s="136"/>
      <c r="PIL199" s="136"/>
      <c r="PIM199" s="136"/>
      <c r="PIN199" s="136"/>
      <c r="PIO199" s="136"/>
      <c r="PIP199" s="136"/>
      <c r="PIQ199" s="136"/>
      <c r="PIR199" s="136"/>
      <c r="PIS199" s="136"/>
      <c r="PIT199" s="136"/>
      <c r="PIU199" s="136"/>
      <c r="PIV199" s="136"/>
      <c r="PIW199" s="136"/>
      <c r="PIX199" s="136"/>
      <c r="PIY199" s="136"/>
      <c r="PIZ199" s="136"/>
      <c r="PJA199" s="136"/>
      <c r="PJB199" s="136"/>
      <c r="PJC199" s="136"/>
      <c r="PJD199" s="136"/>
      <c r="PJE199" s="136"/>
      <c r="PJF199" s="136"/>
      <c r="PJG199" s="136"/>
      <c r="PJH199" s="136"/>
      <c r="PJI199" s="136"/>
      <c r="PJJ199" s="136"/>
      <c r="PJK199" s="136"/>
      <c r="PJL199" s="136"/>
      <c r="PJM199" s="136"/>
      <c r="PJN199" s="136"/>
      <c r="PJO199" s="136"/>
      <c r="PJP199" s="136"/>
      <c r="PJQ199" s="136"/>
      <c r="PJR199" s="136"/>
      <c r="PJS199" s="136"/>
      <c r="PJT199" s="136"/>
      <c r="PJU199" s="136"/>
      <c r="PJV199" s="136"/>
      <c r="PJW199" s="136"/>
      <c r="PJX199" s="136"/>
      <c r="PJY199" s="136"/>
      <c r="PJZ199" s="136"/>
      <c r="PKA199" s="136"/>
      <c r="PKB199" s="136"/>
      <c r="PKC199" s="136"/>
      <c r="PKD199" s="136"/>
      <c r="PKE199" s="136"/>
      <c r="PKF199" s="136"/>
      <c r="PKG199" s="136"/>
      <c r="PKH199" s="136"/>
      <c r="PKI199" s="136"/>
      <c r="PKJ199" s="136"/>
      <c r="PKK199" s="136"/>
      <c r="PKL199" s="136"/>
      <c r="PKM199" s="136"/>
      <c r="PKN199" s="136"/>
      <c r="PKO199" s="136"/>
      <c r="PKP199" s="136"/>
      <c r="PKQ199" s="136"/>
      <c r="PKR199" s="136"/>
      <c r="PKS199" s="136"/>
      <c r="PKT199" s="136"/>
      <c r="PKU199" s="136"/>
      <c r="PKV199" s="136"/>
      <c r="PKW199" s="136"/>
      <c r="PKX199" s="136"/>
      <c r="PKY199" s="136"/>
      <c r="PKZ199" s="136"/>
      <c r="PLA199" s="136"/>
      <c r="PLB199" s="136"/>
      <c r="PLC199" s="136"/>
      <c r="PLD199" s="136"/>
      <c r="PLE199" s="136"/>
      <c r="PLF199" s="136"/>
      <c r="PLG199" s="136"/>
      <c r="PLH199" s="136"/>
      <c r="PLI199" s="136"/>
      <c r="PLJ199" s="136"/>
      <c r="PLK199" s="136"/>
      <c r="PLL199" s="136"/>
      <c r="PLM199" s="136"/>
      <c r="PLN199" s="136"/>
      <c r="PLO199" s="136"/>
      <c r="PLP199" s="136"/>
      <c r="PLQ199" s="136"/>
      <c r="PLR199" s="136"/>
      <c r="PLS199" s="136"/>
      <c r="PLT199" s="136"/>
      <c r="PLU199" s="136"/>
      <c r="PLV199" s="136"/>
      <c r="PLW199" s="136"/>
      <c r="PLX199" s="136"/>
      <c r="PLY199" s="136"/>
      <c r="PLZ199" s="136"/>
      <c r="PMA199" s="136"/>
      <c r="PMB199" s="136"/>
      <c r="PMC199" s="136"/>
      <c r="PMD199" s="136"/>
      <c r="PME199" s="136"/>
      <c r="PMF199" s="136"/>
      <c r="PMG199" s="136"/>
      <c r="PMH199" s="136"/>
      <c r="PMI199" s="136"/>
      <c r="PMJ199" s="136"/>
      <c r="PMK199" s="136"/>
      <c r="PML199" s="136"/>
      <c r="PMM199" s="136"/>
      <c r="PMN199" s="136"/>
      <c r="PMO199" s="136"/>
      <c r="PMP199" s="136"/>
      <c r="PMQ199" s="136"/>
      <c r="PMR199" s="136"/>
      <c r="PMS199" s="136"/>
      <c r="PMT199" s="136"/>
      <c r="PMU199" s="136"/>
      <c r="PMV199" s="136"/>
      <c r="PMW199" s="136"/>
      <c r="PMX199" s="136"/>
      <c r="PMY199" s="136"/>
      <c r="PMZ199" s="136"/>
      <c r="PNA199" s="136"/>
      <c r="PNB199" s="136"/>
      <c r="PNC199" s="136"/>
      <c r="PND199" s="136"/>
      <c r="PNE199" s="136"/>
      <c r="PNF199" s="136"/>
      <c r="PNG199" s="136"/>
      <c r="PNH199" s="136"/>
      <c r="PNI199" s="136"/>
      <c r="PNJ199" s="136"/>
      <c r="PNK199" s="136"/>
      <c r="PNL199" s="136"/>
      <c r="PNM199" s="136"/>
      <c r="PNN199" s="136"/>
      <c r="PNO199" s="136"/>
      <c r="PNP199" s="136"/>
      <c r="PNQ199" s="136"/>
      <c r="PNR199" s="136"/>
      <c r="PNS199" s="136"/>
      <c r="PNT199" s="136"/>
      <c r="PNU199" s="136"/>
      <c r="PNV199" s="136"/>
      <c r="PNW199" s="136"/>
      <c r="PNX199" s="136"/>
      <c r="PNY199" s="136"/>
      <c r="PNZ199" s="136"/>
      <c r="POA199" s="136"/>
      <c r="POB199" s="136"/>
      <c r="POC199" s="136"/>
      <c r="POD199" s="136"/>
      <c r="POE199" s="136"/>
      <c r="POF199" s="136"/>
      <c r="POG199" s="136"/>
      <c r="POH199" s="136"/>
      <c r="POI199" s="136"/>
      <c r="POJ199" s="136"/>
      <c r="POK199" s="136"/>
      <c r="POL199" s="136"/>
      <c r="POM199" s="136"/>
      <c r="PON199" s="136"/>
      <c r="POO199" s="136"/>
      <c r="POP199" s="136"/>
      <c r="POQ199" s="136"/>
      <c r="POR199" s="136"/>
      <c r="POS199" s="136"/>
      <c r="POT199" s="136"/>
      <c r="POU199" s="136"/>
      <c r="POV199" s="136"/>
      <c r="POW199" s="136"/>
      <c r="POX199" s="136"/>
      <c r="POY199" s="136"/>
      <c r="POZ199" s="136"/>
      <c r="PPA199" s="136"/>
      <c r="PPB199" s="136"/>
      <c r="PPC199" s="136"/>
      <c r="PPD199" s="136"/>
      <c r="PPE199" s="136"/>
      <c r="PPF199" s="136"/>
      <c r="PPG199" s="136"/>
      <c r="PPH199" s="136"/>
      <c r="PPI199" s="136"/>
      <c r="PPJ199" s="136"/>
      <c r="PPK199" s="136"/>
      <c r="PPL199" s="136"/>
      <c r="PPM199" s="136"/>
      <c r="PPN199" s="136"/>
      <c r="PPO199" s="136"/>
      <c r="PPP199" s="136"/>
      <c r="PPQ199" s="136"/>
      <c r="PPR199" s="136"/>
      <c r="PPS199" s="136"/>
      <c r="PPT199" s="136"/>
      <c r="PPU199" s="136"/>
      <c r="PPV199" s="136"/>
      <c r="PPW199" s="136"/>
      <c r="PPX199" s="136"/>
      <c r="PPY199" s="136"/>
      <c r="PPZ199" s="136"/>
      <c r="PQA199" s="136"/>
      <c r="PQB199" s="136"/>
      <c r="PQC199" s="136"/>
      <c r="PQD199" s="136"/>
      <c r="PQE199" s="136"/>
      <c r="PQF199" s="136"/>
      <c r="PQG199" s="136"/>
      <c r="PQH199" s="136"/>
      <c r="PQI199" s="136"/>
      <c r="PQJ199" s="136"/>
      <c r="PQK199" s="136"/>
      <c r="PQL199" s="136"/>
      <c r="PQM199" s="136"/>
      <c r="PQN199" s="136"/>
      <c r="PQO199" s="136"/>
      <c r="PQP199" s="136"/>
      <c r="PQQ199" s="136"/>
      <c r="PQR199" s="136"/>
      <c r="PQS199" s="136"/>
      <c r="PQT199" s="136"/>
      <c r="PQU199" s="136"/>
      <c r="PQV199" s="136"/>
      <c r="PQW199" s="136"/>
      <c r="PQX199" s="136"/>
      <c r="PQY199" s="136"/>
      <c r="PQZ199" s="136"/>
      <c r="PRA199" s="136"/>
      <c r="PRB199" s="136"/>
      <c r="PRC199" s="136"/>
      <c r="PRD199" s="136"/>
      <c r="PRE199" s="136"/>
      <c r="PRF199" s="136"/>
      <c r="PRG199" s="136"/>
      <c r="PRH199" s="136"/>
      <c r="PRI199" s="136"/>
      <c r="PRJ199" s="136"/>
      <c r="PRK199" s="136"/>
      <c r="PRL199" s="136"/>
      <c r="PRM199" s="136"/>
      <c r="PRN199" s="136"/>
      <c r="PRO199" s="136"/>
      <c r="PRP199" s="136"/>
      <c r="PRQ199" s="136"/>
      <c r="PRR199" s="136"/>
      <c r="PRS199" s="136"/>
      <c r="PRT199" s="136"/>
      <c r="PRU199" s="136"/>
      <c r="PRV199" s="136"/>
      <c r="PRW199" s="136"/>
      <c r="PRX199" s="136"/>
      <c r="PRY199" s="136"/>
      <c r="PRZ199" s="136"/>
      <c r="PSA199" s="136"/>
      <c r="PSB199" s="136"/>
      <c r="PSC199" s="136"/>
      <c r="PSD199" s="136"/>
      <c r="PSE199" s="136"/>
      <c r="PSF199" s="136"/>
      <c r="PSG199" s="136"/>
      <c r="PSH199" s="136"/>
      <c r="PSI199" s="136"/>
      <c r="PSJ199" s="136"/>
      <c r="PSK199" s="136"/>
      <c r="PSL199" s="136"/>
      <c r="PSM199" s="136"/>
      <c r="PSN199" s="136"/>
      <c r="PSO199" s="136"/>
      <c r="PSP199" s="136"/>
      <c r="PSQ199" s="136"/>
      <c r="PSR199" s="136"/>
      <c r="PSS199" s="136"/>
      <c r="PST199" s="136"/>
      <c r="PSU199" s="136"/>
      <c r="PSV199" s="136"/>
      <c r="PSW199" s="136"/>
      <c r="PSX199" s="136"/>
      <c r="PSY199" s="136"/>
      <c r="PSZ199" s="136"/>
      <c r="PTA199" s="136"/>
      <c r="PTB199" s="136"/>
      <c r="PTC199" s="136"/>
      <c r="PTD199" s="136"/>
      <c r="PTE199" s="136"/>
      <c r="PTF199" s="136"/>
      <c r="PTG199" s="136"/>
      <c r="PTH199" s="136"/>
      <c r="PTI199" s="136"/>
      <c r="PTJ199" s="136"/>
      <c r="PTK199" s="136"/>
      <c r="PTL199" s="136"/>
      <c r="PTM199" s="136"/>
      <c r="PTN199" s="136"/>
      <c r="PTO199" s="136"/>
      <c r="PTP199" s="136"/>
      <c r="PTQ199" s="136"/>
      <c r="PTR199" s="136"/>
      <c r="PTS199" s="136"/>
      <c r="PTT199" s="136"/>
      <c r="PTU199" s="136"/>
      <c r="PTV199" s="136"/>
      <c r="PTW199" s="136"/>
      <c r="PTX199" s="136"/>
      <c r="PTY199" s="136"/>
      <c r="PTZ199" s="136"/>
      <c r="PUA199" s="136"/>
      <c r="PUB199" s="136"/>
      <c r="PUC199" s="136"/>
      <c r="PUD199" s="136"/>
      <c r="PUE199" s="136"/>
      <c r="PUF199" s="136"/>
      <c r="PUG199" s="136"/>
      <c r="PUH199" s="136"/>
      <c r="PUI199" s="136"/>
      <c r="PUJ199" s="136"/>
      <c r="PUK199" s="136"/>
      <c r="PUL199" s="136"/>
      <c r="PUM199" s="136"/>
      <c r="PUN199" s="136"/>
      <c r="PUO199" s="136"/>
      <c r="PUP199" s="136"/>
      <c r="PUQ199" s="136"/>
      <c r="PUR199" s="136"/>
      <c r="PUS199" s="136"/>
      <c r="PUT199" s="136"/>
      <c r="PUU199" s="136"/>
      <c r="PUV199" s="136"/>
      <c r="PUW199" s="136"/>
      <c r="PUX199" s="136"/>
      <c r="PUY199" s="136"/>
      <c r="PUZ199" s="136"/>
      <c r="PVA199" s="136"/>
      <c r="PVB199" s="136"/>
      <c r="PVC199" s="136"/>
      <c r="PVD199" s="136"/>
      <c r="PVE199" s="136"/>
      <c r="PVF199" s="136"/>
      <c r="PVG199" s="136"/>
      <c r="PVH199" s="136"/>
      <c r="PVI199" s="136"/>
      <c r="PVJ199" s="136"/>
      <c r="PVK199" s="136"/>
      <c r="PVL199" s="136"/>
      <c r="PVM199" s="136"/>
      <c r="PVN199" s="136"/>
      <c r="PVO199" s="136"/>
      <c r="PVP199" s="136"/>
      <c r="PVQ199" s="136"/>
      <c r="PVR199" s="136"/>
      <c r="PVS199" s="136"/>
      <c r="PVT199" s="136"/>
      <c r="PVU199" s="136"/>
      <c r="PVV199" s="136"/>
      <c r="PVW199" s="136"/>
      <c r="PVX199" s="136"/>
      <c r="PVY199" s="136"/>
      <c r="PVZ199" s="136"/>
      <c r="PWA199" s="136"/>
      <c r="PWB199" s="136"/>
      <c r="PWC199" s="136"/>
      <c r="PWD199" s="136"/>
      <c r="PWE199" s="136"/>
      <c r="PWF199" s="136"/>
      <c r="PWG199" s="136"/>
      <c r="PWH199" s="136"/>
      <c r="PWI199" s="136"/>
      <c r="PWJ199" s="136"/>
      <c r="PWK199" s="136"/>
      <c r="PWL199" s="136"/>
      <c r="PWM199" s="136"/>
      <c r="PWN199" s="136"/>
      <c r="PWO199" s="136"/>
      <c r="PWP199" s="136"/>
      <c r="PWQ199" s="136"/>
      <c r="PWR199" s="136"/>
      <c r="PWS199" s="136"/>
      <c r="PWT199" s="136"/>
      <c r="PWU199" s="136"/>
      <c r="PWV199" s="136"/>
      <c r="PWW199" s="136"/>
      <c r="PWX199" s="136"/>
      <c r="PWY199" s="136"/>
      <c r="PWZ199" s="136"/>
      <c r="PXA199" s="136"/>
      <c r="PXB199" s="136"/>
      <c r="PXC199" s="136"/>
      <c r="PXD199" s="136"/>
      <c r="PXE199" s="136"/>
      <c r="PXF199" s="136"/>
      <c r="PXG199" s="136"/>
      <c r="PXH199" s="136"/>
      <c r="PXI199" s="136"/>
      <c r="PXJ199" s="136"/>
      <c r="PXK199" s="136"/>
      <c r="PXL199" s="136"/>
      <c r="PXM199" s="136"/>
      <c r="PXN199" s="136"/>
      <c r="PXO199" s="136"/>
      <c r="PXP199" s="136"/>
      <c r="PXQ199" s="136"/>
      <c r="PXR199" s="136"/>
      <c r="PXS199" s="136"/>
      <c r="PXT199" s="136"/>
      <c r="PXU199" s="136"/>
      <c r="PXV199" s="136"/>
      <c r="PXW199" s="136"/>
      <c r="PXX199" s="136"/>
      <c r="PXY199" s="136"/>
      <c r="PXZ199" s="136"/>
      <c r="PYA199" s="136"/>
      <c r="PYB199" s="136"/>
      <c r="PYC199" s="136"/>
      <c r="PYD199" s="136"/>
      <c r="PYE199" s="136"/>
      <c r="PYF199" s="136"/>
      <c r="PYG199" s="136"/>
      <c r="PYH199" s="136"/>
      <c r="PYI199" s="136"/>
      <c r="PYJ199" s="136"/>
      <c r="PYK199" s="136"/>
      <c r="PYL199" s="136"/>
      <c r="PYM199" s="136"/>
      <c r="PYN199" s="136"/>
      <c r="PYO199" s="136"/>
      <c r="PYP199" s="136"/>
      <c r="PYQ199" s="136"/>
      <c r="PYR199" s="136"/>
      <c r="PYS199" s="136"/>
      <c r="PYT199" s="136"/>
      <c r="PYU199" s="136"/>
      <c r="PYV199" s="136"/>
      <c r="PYW199" s="136"/>
      <c r="PYX199" s="136"/>
      <c r="PYY199" s="136"/>
      <c r="PYZ199" s="136"/>
      <c r="PZA199" s="136"/>
      <c r="PZB199" s="136"/>
      <c r="PZC199" s="136"/>
      <c r="PZD199" s="136"/>
      <c r="PZE199" s="136"/>
      <c r="PZF199" s="136"/>
      <c r="PZG199" s="136"/>
      <c r="PZH199" s="136"/>
      <c r="PZI199" s="136"/>
      <c r="PZJ199" s="136"/>
      <c r="PZK199" s="136"/>
      <c r="PZL199" s="136"/>
      <c r="PZM199" s="136"/>
      <c r="PZN199" s="136"/>
      <c r="PZO199" s="136"/>
      <c r="PZP199" s="136"/>
      <c r="PZQ199" s="136"/>
      <c r="PZR199" s="136"/>
      <c r="PZS199" s="136"/>
      <c r="PZT199" s="136"/>
      <c r="PZU199" s="136"/>
      <c r="PZV199" s="136"/>
      <c r="PZW199" s="136"/>
      <c r="PZX199" s="136"/>
      <c r="PZY199" s="136"/>
      <c r="PZZ199" s="136"/>
      <c r="QAA199" s="136"/>
      <c r="QAB199" s="136"/>
      <c r="QAC199" s="136"/>
      <c r="QAD199" s="136"/>
      <c r="QAE199" s="136"/>
      <c r="QAF199" s="136"/>
      <c r="QAG199" s="136"/>
      <c r="QAH199" s="136"/>
      <c r="QAI199" s="136"/>
      <c r="QAJ199" s="136"/>
      <c r="QAK199" s="136"/>
      <c r="QAL199" s="136"/>
      <c r="QAM199" s="136"/>
      <c r="QAN199" s="136"/>
      <c r="QAO199" s="136"/>
      <c r="QAP199" s="136"/>
      <c r="QAQ199" s="136"/>
      <c r="QAR199" s="136"/>
      <c r="QAS199" s="136"/>
      <c r="QAT199" s="136"/>
      <c r="QAU199" s="136"/>
      <c r="QAV199" s="136"/>
      <c r="QAW199" s="136"/>
      <c r="QAX199" s="136"/>
      <c r="QAY199" s="136"/>
      <c r="QAZ199" s="136"/>
      <c r="QBA199" s="136"/>
      <c r="QBB199" s="136"/>
      <c r="QBC199" s="136"/>
      <c r="QBD199" s="136"/>
      <c r="QBE199" s="136"/>
      <c r="QBF199" s="136"/>
      <c r="QBG199" s="136"/>
      <c r="QBH199" s="136"/>
      <c r="QBI199" s="136"/>
      <c r="QBJ199" s="136"/>
      <c r="QBK199" s="136"/>
      <c r="QBL199" s="136"/>
      <c r="QBM199" s="136"/>
      <c r="QBN199" s="136"/>
      <c r="QBO199" s="136"/>
      <c r="QBP199" s="136"/>
      <c r="QBQ199" s="136"/>
      <c r="QBR199" s="136"/>
      <c r="QBS199" s="136"/>
      <c r="QBT199" s="136"/>
      <c r="QBU199" s="136"/>
      <c r="QBV199" s="136"/>
      <c r="QBW199" s="136"/>
      <c r="QBX199" s="136"/>
      <c r="QBY199" s="136"/>
      <c r="QBZ199" s="136"/>
      <c r="QCA199" s="136"/>
      <c r="QCB199" s="136"/>
      <c r="QCC199" s="136"/>
      <c r="QCD199" s="136"/>
      <c r="QCE199" s="136"/>
      <c r="QCF199" s="136"/>
      <c r="QCG199" s="136"/>
      <c r="QCH199" s="136"/>
      <c r="QCI199" s="136"/>
      <c r="QCJ199" s="136"/>
      <c r="QCK199" s="136"/>
      <c r="QCL199" s="136"/>
      <c r="QCM199" s="136"/>
      <c r="QCN199" s="136"/>
      <c r="QCO199" s="136"/>
      <c r="QCP199" s="136"/>
      <c r="QCQ199" s="136"/>
      <c r="QCR199" s="136"/>
      <c r="QCS199" s="136"/>
      <c r="QCT199" s="136"/>
      <c r="QCU199" s="136"/>
      <c r="QCV199" s="136"/>
      <c r="QCW199" s="136"/>
      <c r="QCX199" s="136"/>
      <c r="QCY199" s="136"/>
      <c r="QCZ199" s="136"/>
      <c r="QDA199" s="136"/>
      <c r="QDB199" s="136"/>
      <c r="QDC199" s="136"/>
      <c r="QDD199" s="136"/>
      <c r="QDE199" s="136"/>
      <c r="QDF199" s="136"/>
      <c r="QDG199" s="136"/>
      <c r="QDH199" s="136"/>
      <c r="QDI199" s="136"/>
      <c r="QDJ199" s="136"/>
      <c r="QDK199" s="136"/>
      <c r="QDL199" s="136"/>
      <c r="QDM199" s="136"/>
      <c r="QDN199" s="136"/>
      <c r="QDO199" s="136"/>
      <c r="QDP199" s="136"/>
      <c r="QDQ199" s="136"/>
      <c r="QDR199" s="136"/>
      <c r="QDS199" s="136"/>
      <c r="QDT199" s="136"/>
      <c r="QDU199" s="136"/>
      <c r="QDV199" s="136"/>
      <c r="QDW199" s="136"/>
      <c r="QDX199" s="136"/>
      <c r="QDY199" s="136"/>
      <c r="QDZ199" s="136"/>
      <c r="QEA199" s="136"/>
      <c r="QEB199" s="136"/>
      <c r="QEC199" s="136"/>
      <c r="QED199" s="136"/>
      <c r="QEE199" s="136"/>
      <c r="QEF199" s="136"/>
      <c r="QEG199" s="136"/>
      <c r="QEH199" s="136"/>
      <c r="QEI199" s="136"/>
      <c r="QEJ199" s="136"/>
      <c r="QEK199" s="136"/>
      <c r="QEL199" s="136"/>
      <c r="QEM199" s="136"/>
      <c r="QEN199" s="136"/>
      <c r="QEO199" s="136"/>
      <c r="QEP199" s="136"/>
      <c r="QEQ199" s="136"/>
      <c r="QER199" s="136"/>
      <c r="QES199" s="136"/>
      <c r="QET199" s="136"/>
      <c r="QEU199" s="136"/>
      <c r="QEV199" s="136"/>
      <c r="QEW199" s="136"/>
      <c r="QEX199" s="136"/>
      <c r="QEY199" s="136"/>
      <c r="QEZ199" s="136"/>
      <c r="QFA199" s="136"/>
      <c r="QFB199" s="136"/>
      <c r="QFC199" s="136"/>
      <c r="QFD199" s="136"/>
      <c r="QFE199" s="136"/>
      <c r="QFF199" s="136"/>
      <c r="QFG199" s="136"/>
      <c r="QFH199" s="136"/>
      <c r="QFI199" s="136"/>
      <c r="QFJ199" s="136"/>
      <c r="QFK199" s="136"/>
      <c r="QFL199" s="136"/>
      <c r="QFM199" s="136"/>
      <c r="QFN199" s="136"/>
      <c r="QFO199" s="136"/>
      <c r="QFP199" s="136"/>
      <c r="QFQ199" s="136"/>
      <c r="QFR199" s="136"/>
      <c r="QFS199" s="136"/>
      <c r="QFT199" s="136"/>
      <c r="QFU199" s="136"/>
      <c r="QFV199" s="136"/>
      <c r="QFW199" s="136"/>
      <c r="QFX199" s="136"/>
      <c r="QFY199" s="136"/>
      <c r="QFZ199" s="136"/>
      <c r="QGA199" s="136"/>
      <c r="QGB199" s="136"/>
      <c r="QGC199" s="136"/>
      <c r="QGD199" s="136"/>
      <c r="QGE199" s="136"/>
      <c r="QGF199" s="136"/>
      <c r="QGG199" s="136"/>
      <c r="QGH199" s="136"/>
      <c r="QGI199" s="136"/>
      <c r="QGJ199" s="136"/>
      <c r="QGK199" s="136"/>
      <c r="QGL199" s="136"/>
      <c r="QGM199" s="136"/>
      <c r="QGN199" s="136"/>
      <c r="QGO199" s="136"/>
      <c r="QGP199" s="136"/>
      <c r="QGQ199" s="136"/>
      <c r="QGR199" s="136"/>
      <c r="QGS199" s="136"/>
      <c r="QGT199" s="136"/>
      <c r="QGU199" s="136"/>
      <c r="QGV199" s="136"/>
      <c r="QGW199" s="136"/>
      <c r="QGX199" s="136"/>
      <c r="QGY199" s="136"/>
      <c r="QGZ199" s="136"/>
      <c r="QHA199" s="136"/>
      <c r="QHB199" s="136"/>
      <c r="QHC199" s="136"/>
      <c r="QHD199" s="136"/>
      <c r="QHE199" s="136"/>
      <c r="QHF199" s="136"/>
      <c r="QHG199" s="136"/>
      <c r="QHH199" s="136"/>
      <c r="QHI199" s="136"/>
      <c r="QHJ199" s="136"/>
      <c r="QHK199" s="136"/>
      <c r="QHL199" s="136"/>
      <c r="QHM199" s="136"/>
      <c r="QHN199" s="136"/>
      <c r="QHO199" s="136"/>
      <c r="QHP199" s="136"/>
      <c r="QHQ199" s="136"/>
      <c r="QHR199" s="136"/>
      <c r="QHS199" s="136"/>
      <c r="QHT199" s="136"/>
      <c r="QHU199" s="136"/>
      <c r="QHV199" s="136"/>
      <c r="QHW199" s="136"/>
      <c r="QHX199" s="136"/>
      <c r="QHY199" s="136"/>
      <c r="QHZ199" s="136"/>
      <c r="QIA199" s="136"/>
      <c r="QIB199" s="136"/>
      <c r="QIC199" s="136"/>
      <c r="QID199" s="136"/>
      <c r="QIE199" s="136"/>
      <c r="QIF199" s="136"/>
      <c r="QIG199" s="136"/>
      <c r="QIH199" s="136"/>
      <c r="QII199" s="136"/>
      <c r="QIJ199" s="136"/>
      <c r="QIK199" s="136"/>
      <c r="QIL199" s="136"/>
      <c r="QIM199" s="136"/>
      <c r="QIN199" s="136"/>
      <c r="QIO199" s="136"/>
      <c r="QIP199" s="136"/>
      <c r="QIQ199" s="136"/>
      <c r="QIR199" s="136"/>
      <c r="QIS199" s="136"/>
      <c r="QIT199" s="136"/>
      <c r="QIU199" s="136"/>
      <c r="QIV199" s="136"/>
      <c r="QIW199" s="136"/>
      <c r="QIX199" s="136"/>
      <c r="QIY199" s="136"/>
      <c r="QIZ199" s="136"/>
      <c r="QJA199" s="136"/>
      <c r="QJB199" s="136"/>
      <c r="QJC199" s="136"/>
      <c r="QJD199" s="136"/>
      <c r="QJE199" s="136"/>
      <c r="QJF199" s="136"/>
      <c r="QJG199" s="136"/>
      <c r="QJH199" s="136"/>
      <c r="QJI199" s="136"/>
      <c r="QJJ199" s="136"/>
      <c r="QJK199" s="136"/>
      <c r="QJL199" s="136"/>
      <c r="QJM199" s="136"/>
      <c r="QJN199" s="136"/>
      <c r="QJO199" s="136"/>
      <c r="QJP199" s="136"/>
      <c r="QJQ199" s="136"/>
      <c r="QJR199" s="136"/>
      <c r="QJS199" s="136"/>
      <c r="QJT199" s="136"/>
      <c r="QJU199" s="136"/>
      <c r="QJV199" s="136"/>
      <c r="QJW199" s="136"/>
      <c r="QJX199" s="136"/>
      <c r="QJY199" s="136"/>
      <c r="QJZ199" s="136"/>
      <c r="QKA199" s="136"/>
      <c r="QKB199" s="136"/>
      <c r="QKC199" s="136"/>
      <c r="QKD199" s="136"/>
      <c r="QKE199" s="136"/>
      <c r="QKF199" s="136"/>
      <c r="QKG199" s="136"/>
      <c r="QKH199" s="136"/>
      <c r="QKI199" s="136"/>
      <c r="QKJ199" s="136"/>
      <c r="QKK199" s="136"/>
      <c r="QKL199" s="136"/>
      <c r="QKM199" s="136"/>
      <c r="QKN199" s="136"/>
      <c r="QKO199" s="136"/>
      <c r="QKP199" s="136"/>
      <c r="QKQ199" s="136"/>
      <c r="QKR199" s="136"/>
      <c r="QKS199" s="136"/>
      <c r="QKT199" s="136"/>
      <c r="QKU199" s="136"/>
      <c r="QKV199" s="136"/>
      <c r="QKW199" s="136"/>
      <c r="QKX199" s="136"/>
      <c r="QKY199" s="136"/>
      <c r="QKZ199" s="136"/>
      <c r="QLA199" s="136"/>
      <c r="QLB199" s="136"/>
      <c r="QLC199" s="136"/>
      <c r="QLD199" s="136"/>
      <c r="QLE199" s="136"/>
      <c r="QLF199" s="136"/>
      <c r="QLG199" s="136"/>
      <c r="QLH199" s="136"/>
      <c r="QLI199" s="136"/>
      <c r="QLJ199" s="136"/>
      <c r="QLK199" s="136"/>
      <c r="QLL199" s="136"/>
      <c r="QLM199" s="136"/>
      <c r="QLN199" s="136"/>
      <c r="QLO199" s="136"/>
      <c r="QLP199" s="136"/>
      <c r="QLQ199" s="136"/>
      <c r="QLR199" s="136"/>
      <c r="QLS199" s="136"/>
      <c r="QLT199" s="136"/>
      <c r="QLU199" s="136"/>
      <c r="QLV199" s="136"/>
      <c r="QLW199" s="136"/>
      <c r="QLX199" s="136"/>
      <c r="QLY199" s="136"/>
      <c r="QLZ199" s="136"/>
      <c r="QMA199" s="136"/>
      <c r="QMB199" s="136"/>
      <c r="QMC199" s="136"/>
      <c r="QMD199" s="136"/>
      <c r="QME199" s="136"/>
      <c r="QMF199" s="136"/>
      <c r="QMG199" s="136"/>
      <c r="QMH199" s="136"/>
      <c r="QMI199" s="136"/>
      <c r="QMJ199" s="136"/>
      <c r="QMK199" s="136"/>
      <c r="QML199" s="136"/>
      <c r="QMM199" s="136"/>
      <c r="QMN199" s="136"/>
      <c r="QMO199" s="136"/>
      <c r="QMP199" s="136"/>
      <c r="QMQ199" s="136"/>
      <c r="QMR199" s="136"/>
      <c r="QMS199" s="136"/>
      <c r="QMT199" s="136"/>
      <c r="QMU199" s="136"/>
      <c r="QMV199" s="136"/>
      <c r="QMW199" s="136"/>
      <c r="QMX199" s="136"/>
      <c r="QMY199" s="136"/>
      <c r="QMZ199" s="136"/>
      <c r="QNA199" s="136"/>
      <c r="QNB199" s="136"/>
      <c r="QNC199" s="136"/>
      <c r="QND199" s="136"/>
      <c r="QNE199" s="136"/>
      <c r="QNF199" s="136"/>
      <c r="QNG199" s="136"/>
      <c r="QNH199" s="136"/>
      <c r="QNI199" s="136"/>
      <c r="QNJ199" s="136"/>
      <c r="QNK199" s="136"/>
      <c r="QNL199" s="136"/>
      <c r="QNM199" s="136"/>
      <c r="QNN199" s="136"/>
      <c r="QNO199" s="136"/>
      <c r="QNP199" s="136"/>
      <c r="QNQ199" s="136"/>
      <c r="QNR199" s="136"/>
      <c r="QNS199" s="136"/>
      <c r="QNT199" s="136"/>
      <c r="QNU199" s="136"/>
      <c r="QNV199" s="136"/>
      <c r="QNW199" s="136"/>
      <c r="QNX199" s="136"/>
      <c r="QNY199" s="136"/>
      <c r="QNZ199" s="136"/>
      <c r="QOA199" s="136"/>
      <c r="QOB199" s="136"/>
      <c r="QOC199" s="136"/>
      <c r="QOD199" s="136"/>
      <c r="QOE199" s="136"/>
      <c r="QOF199" s="136"/>
      <c r="QOG199" s="136"/>
      <c r="QOH199" s="136"/>
      <c r="QOI199" s="136"/>
      <c r="QOJ199" s="136"/>
      <c r="QOK199" s="136"/>
      <c r="QOL199" s="136"/>
      <c r="QOM199" s="136"/>
      <c r="QON199" s="136"/>
      <c r="QOO199" s="136"/>
      <c r="QOP199" s="136"/>
      <c r="QOQ199" s="136"/>
      <c r="QOR199" s="136"/>
      <c r="QOS199" s="136"/>
      <c r="QOT199" s="136"/>
      <c r="QOU199" s="136"/>
      <c r="QOV199" s="136"/>
      <c r="QOW199" s="136"/>
      <c r="QOX199" s="136"/>
      <c r="QOY199" s="136"/>
      <c r="QOZ199" s="136"/>
      <c r="QPA199" s="136"/>
      <c r="QPB199" s="136"/>
      <c r="QPC199" s="136"/>
      <c r="QPD199" s="136"/>
      <c r="QPE199" s="136"/>
      <c r="QPF199" s="136"/>
      <c r="QPG199" s="136"/>
      <c r="QPH199" s="136"/>
      <c r="QPI199" s="136"/>
      <c r="QPJ199" s="136"/>
      <c r="QPK199" s="136"/>
      <c r="QPL199" s="136"/>
      <c r="QPM199" s="136"/>
      <c r="QPN199" s="136"/>
      <c r="QPO199" s="136"/>
      <c r="QPP199" s="136"/>
      <c r="QPQ199" s="136"/>
      <c r="QPR199" s="136"/>
      <c r="QPS199" s="136"/>
      <c r="QPT199" s="136"/>
      <c r="QPU199" s="136"/>
      <c r="QPV199" s="136"/>
      <c r="QPW199" s="136"/>
      <c r="QPX199" s="136"/>
      <c r="QPY199" s="136"/>
      <c r="QPZ199" s="136"/>
      <c r="QQA199" s="136"/>
      <c r="QQB199" s="136"/>
      <c r="QQC199" s="136"/>
      <c r="QQD199" s="136"/>
      <c r="QQE199" s="136"/>
      <c r="QQF199" s="136"/>
      <c r="QQG199" s="136"/>
      <c r="QQH199" s="136"/>
      <c r="QQI199" s="136"/>
      <c r="QQJ199" s="136"/>
      <c r="QQK199" s="136"/>
      <c r="QQL199" s="136"/>
      <c r="QQM199" s="136"/>
      <c r="QQN199" s="136"/>
      <c r="QQO199" s="136"/>
      <c r="QQP199" s="136"/>
      <c r="QQQ199" s="136"/>
      <c r="QQR199" s="136"/>
      <c r="QQS199" s="136"/>
      <c r="QQT199" s="136"/>
      <c r="QQU199" s="136"/>
      <c r="QQV199" s="136"/>
      <c r="QQW199" s="136"/>
      <c r="QQX199" s="136"/>
      <c r="QQY199" s="136"/>
      <c r="QQZ199" s="136"/>
      <c r="QRA199" s="136"/>
      <c r="QRB199" s="136"/>
      <c r="QRC199" s="136"/>
      <c r="QRD199" s="136"/>
      <c r="QRE199" s="136"/>
      <c r="QRF199" s="136"/>
      <c r="QRG199" s="136"/>
      <c r="QRH199" s="136"/>
      <c r="QRI199" s="136"/>
      <c r="QRJ199" s="136"/>
      <c r="QRK199" s="136"/>
      <c r="QRL199" s="136"/>
      <c r="QRM199" s="136"/>
      <c r="QRN199" s="136"/>
      <c r="QRO199" s="136"/>
      <c r="QRP199" s="136"/>
      <c r="QRQ199" s="136"/>
      <c r="QRR199" s="136"/>
      <c r="QRS199" s="136"/>
      <c r="QRT199" s="136"/>
      <c r="QRU199" s="136"/>
      <c r="QRV199" s="136"/>
      <c r="QRW199" s="136"/>
      <c r="QRX199" s="136"/>
      <c r="QRY199" s="136"/>
      <c r="QRZ199" s="136"/>
      <c r="QSA199" s="136"/>
      <c r="QSB199" s="136"/>
      <c r="QSC199" s="136"/>
      <c r="QSD199" s="136"/>
      <c r="QSE199" s="136"/>
      <c r="QSF199" s="136"/>
      <c r="QSG199" s="136"/>
      <c r="QSH199" s="136"/>
      <c r="QSI199" s="136"/>
      <c r="QSJ199" s="136"/>
      <c r="QSK199" s="136"/>
      <c r="QSL199" s="136"/>
      <c r="QSM199" s="136"/>
      <c r="QSN199" s="136"/>
      <c r="QSO199" s="136"/>
      <c r="QSP199" s="136"/>
      <c r="QSQ199" s="136"/>
      <c r="QSR199" s="136"/>
      <c r="QSS199" s="136"/>
      <c r="QST199" s="136"/>
      <c r="QSU199" s="136"/>
      <c r="QSV199" s="136"/>
      <c r="QSW199" s="136"/>
      <c r="QSX199" s="136"/>
      <c r="QSY199" s="136"/>
      <c r="QSZ199" s="136"/>
      <c r="QTA199" s="136"/>
      <c r="QTB199" s="136"/>
      <c r="QTC199" s="136"/>
      <c r="QTD199" s="136"/>
      <c r="QTE199" s="136"/>
      <c r="QTF199" s="136"/>
      <c r="QTG199" s="136"/>
      <c r="QTH199" s="136"/>
      <c r="QTI199" s="136"/>
      <c r="QTJ199" s="136"/>
      <c r="QTK199" s="136"/>
      <c r="QTL199" s="136"/>
      <c r="QTM199" s="136"/>
      <c r="QTN199" s="136"/>
      <c r="QTO199" s="136"/>
      <c r="QTP199" s="136"/>
      <c r="QTQ199" s="136"/>
      <c r="QTR199" s="136"/>
      <c r="QTS199" s="136"/>
      <c r="QTT199" s="136"/>
      <c r="QTU199" s="136"/>
      <c r="QTV199" s="136"/>
      <c r="QTW199" s="136"/>
      <c r="QTX199" s="136"/>
      <c r="QTY199" s="136"/>
      <c r="QTZ199" s="136"/>
      <c r="QUA199" s="136"/>
      <c r="QUB199" s="136"/>
      <c r="QUC199" s="136"/>
      <c r="QUD199" s="136"/>
      <c r="QUE199" s="136"/>
      <c r="QUF199" s="136"/>
      <c r="QUG199" s="136"/>
      <c r="QUH199" s="136"/>
      <c r="QUI199" s="136"/>
      <c r="QUJ199" s="136"/>
      <c r="QUK199" s="136"/>
      <c r="QUL199" s="136"/>
      <c r="QUM199" s="136"/>
      <c r="QUN199" s="136"/>
      <c r="QUO199" s="136"/>
      <c r="QUP199" s="136"/>
      <c r="QUQ199" s="136"/>
      <c r="QUR199" s="136"/>
      <c r="QUS199" s="136"/>
      <c r="QUT199" s="136"/>
      <c r="QUU199" s="136"/>
      <c r="QUV199" s="136"/>
      <c r="QUW199" s="136"/>
      <c r="QUX199" s="136"/>
      <c r="QUY199" s="136"/>
      <c r="QUZ199" s="136"/>
      <c r="QVA199" s="136"/>
      <c r="QVB199" s="136"/>
      <c r="QVC199" s="136"/>
      <c r="QVD199" s="136"/>
      <c r="QVE199" s="136"/>
      <c r="QVF199" s="136"/>
      <c r="QVG199" s="136"/>
      <c r="QVH199" s="136"/>
      <c r="QVI199" s="136"/>
      <c r="QVJ199" s="136"/>
      <c r="QVK199" s="136"/>
      <c r="QVL199" s="136"/>
      <c r="QVM199" s="136"/>
      <c r="QVN199" s="136"/>
      <c r="QVO199" s="136"/>
      <c r="QVP199" s="136"/>
      <c r="QVQ199" s="136"/>
      <c r="QVR199" s="136"/>
      <c r="QVS199" s="136"/>
      <c r="QVT199" s="136"/>
      <c r="QVU199" s="136"/>
      <c r="QVV199" s="136"/>
      <c r="QVW199" s="136"/>
      <c r="QVX199" s="136"/>
      <c r="QVY199" s="136"/>
      <c r="QVZ199" s="136"/>
      <c r="QWA199" s="136"/>
      <c r="QWB199" s="136"/>
      <c r="QWC199" s="136"/>
      <c r="QWD199" s="136"/>
      <c r="QWE199" s="136"/>
      <c r="QWF199" s="136"/>
      <c r="QWG199" s="136"/>
      <c r="QWH199" s="136"/>
      <c r="QWI199" s="136"/>
      <c r="QWJ199" s="136"/>
      <c r="QWK199" s="136"/>
      <c r="QWL199" s="136"/>
      <c r="QWM199" s="136"/>
      <c r="QWN199" s="136"/>
      <c r="QWO199" s="136"/>
      <c r="QWP199" s="136"/>
      <c r="QWQ199" s="136"/>
      <c r="QWR199" s="136"/>
      <c r="QWS199" s="136"/>
      <c r="QWT199" s="136"/>
      <c r="QWU199" s="136"/>
      <c r="QWV199" s="136"/>
      <c r="QWW199" s="136"/>
      <c r="QWX199" s="136"/>
      <c r="QWY199" s="136"/>
      <c r="QWZ199" s="136"/>
      <c r="QXA199" s="136"/>
      <c r="QXB199" s="136"/>
      <c r="QXC199" s="136"/>
      <c r="QXD199" s="136"/>
      <c r="QXE199" s="136"/>
      <c r="QXF199" s="136"/>
      <c r="QXG199" s="136"/>
      <c r="QXH199" s="136"/>
      <c r="QXI199" s="136"/>
      <c r="QXJ199" s="136"/>
      <c r="QXK199" s="136"/>
      <c r="QXL199" s="136"/>
      <c r="QXM199" s="136"/>
      <c r="QXN199" s="136"/>
      <c r="QXO199" s="136"/>
      <c r="QXP199" s="136"/>
      <c r="QXQ199" s="136"/>
      <c r="QXR199" s="136"/>
      <c r="QXS199" s="136"/>
      <c r="QXT199" s="136"/>
      <c r="QXU199" s="136"/>
      <c r="QXV199" s="136"/>
      <c r="QXW199" s="136"/>
      <c r="QXX199" s="136"/>
      <c r="QXY199" s="136"/>
      <c r="QXZ199" s="136"/>
      <c r="QYA199" s="136"/>
      <c r="QYB199" s="136"/>
      <c r="QYC199" s="136"/>
      <c r="QYD199" s="136"/>
      <c r="QYE199" s="136"/>
      <c r="QYF199" s="136"/>
      <c r="QYG199" s="136"/>
      <c r="QYH199" s="136"/>
      <c r="QYI199" s="136"/>
      <c r="QYJ199" s="136"/>
      <c r="QYK199" s="136"/>
      <c r="QYL199" s="136"/>
      <c r="QYM199" s="136"/>
      <c r="QYN199" s="136"/>
      <c r="QYO199" s="136"/>
      <c r="QYP199" s="136"/>
      <c r="QYQ199" s="136"/>
      <c r="QYR199" s="136"/>
      <c r="QYS199" s="136"/>
      <c r="QYT199" s="136"/>
      <c r="QYU199" s="136"/>
      <c r="QYV199" s="136"/>
      <c r="QYW199" s="136"/>
      <c r="QYX199" s="136"/>
      <c r="QYY199" s="136"/>
      <c r="QYZ199" s="136"/>
      <c r="QZA199" s="136"/>
      <c r="QZB199" s="136"/>
      <c r="QZC199" s="136"/>
      <c r="QZD199" s="136"/>
      <c r="QZE199" s="136"/>
      <c r="QZF199" s="136"/>
      <c r="QZG199" s="136"/>
      <c r="QZH199" s="136"/>
      <c r="QZI199" s="136"/>
      <c r="QZJ199" s="136"/>
      <c r="QZK199" s="136"/>
      <c r="QZL199" s="136"/>
      <c r="QZM199" s="136"/>
      <c r="QZN199" s="136"/>
      <c r="QZO199" s="136"/>
      <c r="QZP199" s="136"/>
      <c r="QZQ199" s="136"/>
      <c r="QZR199" s="136"/>
      <c r="QZS199" s="136"/>
      <c r="QZT199" s="136"/>
      <c r="QZU199" s="136"/>
      <c r="QZV199" s="136"/>
      <c r="QZW199" s="136"/>
      <c r="QZX199" s="136"/>
      <c r="QZY199" s="136"/>
      <c r="QZZ199" s="136"/>
      <c r="RAA199" s="136"/>
      <c r="RAB199" s="136"/>
      <c r="RAC199" s="136"/>
      <c r="RAD199" s="136"/>
      <c r="RAE199" s="136"/>
      <c r="RAF199" s="136"/>
      <c r="RAG199" s="136"/>
      <c r="RAH199" s="136"/>
      <c r="RAI199" s="136"/>
      <c r="RAJ199" s="136"/>
      <c r="RAK199" s="136"/>
      <c r="RAL199" s="136"/>
      <c r="RAM199" s="136"/>
      <c r="RAN199" s="136"/>
      <c r="RAO199" s="136"/>
      <c r="RAP199" s="136"/>
      <c r="RAQ199" s="136"/>
      <c r="RAR199" s="136"/>
      <c r="RAS199" s="136"/>
      <c r="RAT199" s="136"/>
      <c r="RAU199" s="136"/>
      <c r="RAV199" s="136"/>
      <c r="RAW199" s="136"/>
      <c r="RAX199" s="136"/>
      <c r="RAY199" s="136"/>
      <c r="RAZ199" s="136"/>
      <c r="RBA199" s="136"/>
      <c r="RBB199" s="136"/>
      <c r="RBC199" s="136"/>
      <c r="RBD199" s="136"/>
      <c r="RBE199" s="136"/>
      <c r="RBF199" s="136"/>
      <c r="RBG199" s="136"/>
      <c r="RBH199" s="136"/>
      <c r="RBI199" s="136"/>
      <c r="RBJ199" s="136"/>
      <c r="RBK199" s="136"/>
      <c r="RBL199" s="136"/>
      <c r="RBM199" s="136"/>
      <c r="RBN199" s="136"/>
      <c r="RBO199" s="136"/>
      <c r="RBP199" s="136"/>
      <c r="RBQ199" s="136"/>
      <c r="RBR199" s="136"/>
      <c r="RBS199" s="136"/>
      <c r="RBT199" s="136"/>
      <c r="RBU199" s="136"/>
      <c r="RBV199" s="136"/>
      <c r="RBW199" s="136"/>
      <c r="RBX199" s="136"/>
      <c r="RBY199" s="136"/>
      <c r="RBZ199" s="136"/>
      <c r="RCA199" s="136"/>
      <c r="RCB199" s="136"/>
      <c r="RCC199" s="136"/>
      <c r="RCD199" s="136"/>
      <c r="RCE199" s="136"/>
      <c r="RCF199" s="136"/>
      <c r="RCG199" s="136"/>
      <c r="RCH199" s="136"/>
      <c r="RCI199" s="136"/>
      <c r="RCJ199" s="136"/>
      <c r="RCK199" s="136"/>
      <c r="RCL199" s="136"/>
      <c r="RCM199" s="136"/>
      <c r="RCN199" s="136"/>
      <c r="RCO199" s="136"/>
      <c r="RCP199" s="136"/>
      <c r="RCQ199" s="136"/>
      <c r="RCR199" s="136"/>
      <c r="RCS199" s="136"/>
      <c r="RCT199" s="136"/>
      <c r="RCU199" s="136"/>
      <c r="RCV199" s="136"/>
      <c r="RCW199" s="136"/>
      <c r="RCX199" s="136"/>
      <c r="RCY199" s="136"/>
      <c r="RCZ199" s="136"/>
      <c r="RDA199" s="136"/>
      <c r="RDB199" s="136"/>
      <c r="RDC199" s="136"/>
      <c r="RDD199" s="136"/>
      <c r="RDE199" s="136"/>
      <c r="RDF199" s="136"/>
      <c r="RDG199" s="136"/>
      <c r="RDH199" s="136"/>
      <c r="RDI199" s="136"/>
      <c r="RDJ199" s="136"/>
      <c r="RDK199" s="136"/>
      <c r="RDL199" s="136"/>
      <c r="RDM199" s="136"/>
      <c r="RDN199" s="136"/>
      <c r="RDO199" s="136"/>
      <c r="RDP199" s="136"/>
      <c r="RDQ199" s="136"/>
      <c r="RDR199" s="136"/>
      <c r="RDS199" s="136"/>
      <c r="RDT199" s="136"/>
      <c r="RDU199" s="136"/>
      <c r="RDV199" s="136"/>
      <c r="RDW199" s="136"/>
      <c r="RDX199" s="136"/>
      <c r="RDY199" s="136"/>
      <c r="RDZ199" s="136"/>
      <c r="REA199" s="136"/>
      <c r="REB199" s="136"/>
      <c r="REC199" s="136"/>
      <c r="RED199" s="136"/>
      <c r="REE199" s="136"/>
      <c r="REF199" s="136"/>
      <c r="REG199" s="136"/>
      <c r="REH199" s="136"/>
      <c r="REI199" s="136"/>
      <c r="REJ199" s="136"/>
      <c r="REK199" s="136"/>
      <c r="REL199" s="136"/>
      <c r="REM199" s="136"/>
      <c r="REN199" s="136"/>
      <c r="REO199" s="136"/>
      <c r="REP199" s="136"/>
      <c r="REQ199" s="136"/>
      <c r="RER199" s="136"/>
      <c r="RES199" s="136"/>
      <c r="RET199" s="136"/>
      <c r="REU199" s="136"/>
      <c r="REV199" s="136"/>
      <c r="REW199" s="136"/>
      <c r="REX199" s="136"/>
      <c r="REY199" s="136"/>
      <c r="REZ199" s="136"/>
      <c r="RFA199" s="136"/>
      <c r="RFB199" s="136"/>
      <c r="RFC199" s="136"/>
      <c r="RFD199" s="136"/>
      <c r="RFE199" s="136"/>
      <c r="RFF199" s="136"/>
      <c r="RFG199" s="136"/>
      <c r="RFH199" s="136"/>
      <c r="RFI199" s="136"/>
      <c r="RFJ199" s="136"/>
      <c r="RFK199" s="136"/>
      <c r="RFL199" s="136"/>
      <c r="RFM199" s="136"/>
      <c r="RFN199" s="136"/>
      <c r="RFO199" s="136"/>
      <c r="RFP199" s="136"/>
      <c r="RFQ199" s="136"/>
      <c r="RFR199" s="136"/>
      <c r="RFS199" s="136"/>
      <c r="RFT199" s="136"/>
      <c r="RFU199" s="136"/>
      <c r="RFV199" s="136"/>
      <c r="RFW199" s="136"/>
      <c r="RFX199" s="136"/>
      <c r="RFY199" s="136"/>
      <c r="RFZ199" s="136"/>
      <c r="RGA199" s="136"/>
      <c r="RGB199" s="136"/>
      <c r="RGC199" s="136"/>
      <c r="RGD199" s="136"/>
      <c r="RGE199" s="136"/>
      <c r="RGF199" s="136"/>
      <c r="RGG199" s="136"/>
      <c r="RGH199" s="136"/>
      <c r="RGI199" s="136"/>
      <c r="RGJ199" s="136"/>
      <c r="RGK199" s="136"/>
      <c r="RGL199" s="136"/>
      <c r="RGM199" s="136"/>
      <c r="RGN199" s="136"/>
      <c r="RGO199" s="136"/>
      <c r="RGP199" s="136"/>
      <c r="RGQ199" s="136"/>
      <c r="RGR199" s="136"/>
      <c r="RGS199" s="136"/>
      <c r="RGT199" s="136"/>
      <c r="RGU199" s="136"/>
      <c r="RGV199" s="136"/>
      <c r="RGW199" s="136"/>
      <c r="RGX199" s="136"/>
      <c r="RGY199" s="136"/>
      <c r="RGZ199" s="136"/>
      <c r="RHA199" s="136"/>
      <c r="RHB199" s="136"/>
      <c r="RHC199" s="136"/>
      <c r="RHD199" s="136"/>
      <c r="RHE199" s="136"/>
      <c r="RHF199" s="136"/>
      <c r="RHG199" s="136"/>
      <c r="RHH199" s="136"/>
      <c r="RHI199" s="136"/>
      <c r="RHJ199" s="136"/>
      <c r="RHK199" s="136"/>
      <c r="RHL199" s="136"/>
      <c r="RHM199" s="136"/>
      <c r="RHN199" s="136"/>
      <c r="RHO199" s="136"/>
      <c r="RHP199" s="136"/>
      <c r="RHQ199" s="136"/>
      <c r="RHR199" s="136"/>
      <c r="RHS199" s="136"/>
      <c r="RHT199" s="136"/>
      <c r="RHU199" s="136"/>
      <c r="RHV199" s="136"/>
      <c r="RHW199" s="136"/>
      <c r="RHX199" s="136"/>
      <c r="RHY199" s="136"/>
      <c r="RHZ199" s="136"/>
      <c r="RIA199" s="136"/>
      <c r="RIB199" s="136"/>
      <c r="RIC199" s="136"/>
      <c r="RID199" s="136"/>
      <c r="RIE199" s="136"/>
      <c r="RIF199" s="136"/>
      <c r="RIG199" s="136"/>
      <c r="RIH199" s="136"/>
      <c r="RII199" s="136"/>
      <c r="RIJ199" s="136"/>
      <c r="RIK199" s="136"/>
      <c r="RIL199" s="136"/>
      <c r="RIM199" s="136"/>
      <c r="RIN199" s="136"/>
      <c r="RIO199" s="136"/>
      <c r="RIP199" s="136"/>
      <c r="RIQ199" s="136"/>
      <c r="RIR199" s="136"/>
      <c r="RIS199" s="136"/>
      <c r="RIT199" s="136"/>
      <c r="RIU199" s="136"/>
      <c r="RIV199" s="136"/>
      <c r="RIW199" s="136"/>
      <c r="RIX199" s="136"/>
      <c r="RIY199" s="136"/>
      <c r="RIZ199" s="136"/>
      <c r="RJA199" s="136"/>
      <c r="RJB199" s="136"/>
      <c r="RJC199" s="136"/>
      <c r="RJD199" s="136"/>
      <c r="RJE199" s="136"/>
      <c r="RJF199" s="136"/>
      <c r="RJG199" s="136"/>
      <c r="RJH199" s="136"/>
      <c r="RJI199" s="136"/>
      <c r="RJJ199" s="136"/>
      <c r="RJK199" s="136"/>
      <c r="RJL199" s="136"/>
      <c r="RJM199" s="136"/>
      <c r="RJN199" s="136"/>
      <c r="RJO199" s="136"/>
      <c r="RJP199" s="136"/>
      <c r="RJQ199" s="136"/>
      <c r="RJR199" s="136"/>
      <c r="RJS199" s="136"/>
      <c r="RJT199" s="136"/>
      <c r="RJU199" s="136"/>
      <c r="RJV199" s="136"/>
      <c r="RJW199" s="136"/>
      <c r="RJX199" s="136"/>
      <c r="RJY199" s="136"/>
      <c r="RJZ199" s="136"/>
      <c r="RKA199" s="136"/>
      <c r="RKB199" s="136"/>
      <c r="RKC199" s="136"/>
      <c r="RKD199" s="136"/>
      <c r="RKE199" s="136"/>
      <c r="RKF199" s="136"/>
      <c r="RKG199" s="136"/>
      <c r="RKH199" s="136"/>
      <c r="RKI199" s="136"/>
      <c r="RKJ199" s="136"/>
      <c r="RKK199" s="136"/>
      <c r="RKL199" s="136"/>
      <c r="RKM199" s="136"/>
      <c r="RKN199" s="136"/>
      <c r="RKO199" s="136"/>
      <c r="RKP199" s="136"/>
      <c r="RKQ199" s="136"/>
      <c r="RKR199" s="136"/>
      <c r="RKS199" s="136"/>
      <c r="RKT199" s="136"/>
      <c r="RKU199" s="136"/>
      <c r="RKV199" s="136"/>
      <c r="RKW199" s="136"/>
      <c r="RKX199" s="136"/>
      <c r="RKY199" s="136"/>
      <c r="RKZ199" s="136"/>
      <c r="RLA199" s="136"/>
      <c r="RLB199" s="136"/>
      <c r="RLC199" s="136"/>
      <c r="RLD199" s="136"/>
      <c r="RLE199" s="136"/>
      <c r="RLF199" s="136"/>
      <c r="RLG199" s="136"/>
      <c r="RLH199" s="136"/>
      <c r="RLI199" s="136"/>
      <c r="RLJ199" s="136"/>
      <c r="RLK199" s="136"/>
      <c r="RLL199" s="136"/>
      <c r="RLM199" s="136"/>
      <c r="RLN199" s="136"/>
      <c r="RLO199" s="136"/>
      <c r="RLP199" s="136"/>
      <c r="RLQ199" s="136"/>
      <c r="RLR199" s="136"/>
      <c r="RLS199" s="136"/>
      <c r="RLT199" s="136"/>
      <c r="RLU199" s="136"/>
      <c r="RLV199" s="136"/>
      <c r="RLW199" s="136"/>
      <c r="RLX199" s="136"/>
      <c r="RLY199" s="136"/>
      <c r="RLZ199" s="136"/>
      <c r="RMA199" s="136"/>
      <c r="RMB199" s="136"/>
      <c r="RMC199" s="136"/>
      <c r="RMD199" s="136"/>
      <c r="RME199" s="136"/>
      <c r="RMF199" s="136"/>
      <c r="RMG199" s="136"/>
      <c r="RMH199" s="136"/>
      <c r="RMI199" s="136"/>
      <c r="RMJ199" s="136"/>
      <c r="RMK199" s="136"/>
      <c r="RML199" s="136"/>
      <c r="RMM199" s="136"/>
      <c r="RMN199" s="136"/>
      <c r="RMO199" s="136"/>
      <c r="RMP199" s="136"/>
      <c r="RMQ199" s="136"/>
      <c r="RMR199" s="136"/>
      <c r="RMS199" s="136"/>
      <c r="RMT199" s="136"/>
      <c r="RMU199" s="136"/>
      <c r="RMV199" s="136"/>
      <c r="RMW199" s="136"/>
      <c r="RMX199" s="136"/>
      <c r="RMY199" s="136"/>
      <c r="RMZ199" s="136"/>
      <c r="RNA199" s="136"/>
      <c r="RNB199" s="136"/>
      <c r="RNC199" s="136"/>
      <c r="RND199" s="136"/>
      <c r="RNE199" s="136"/>
      <c r="RNF199" s="136"/>
      <c r="RNG199" s="136"/>
      <c r="RNH199" s="136"/>
      <c r="RNI199" s="136"/>
      <c r="RNJ199" s="136"/>
      <c r="RNK199" s="136"/>
      <c r="RNL199" s="136"/>
      <c r="RNM199" s="136"/>
      <c r="RNN199" s="136"/>
      <c r="RNO199" s="136"/>
      <c r="RNP199" s="136"/>
      <c r="RNQ199" s="136"/>
      <c r="RNR199" s="136"/>
      <c r="RNS199" s="136"/>
      <c r="RNT199" s="136"/>
      <c r="RNU199" s="136"/>
      <c r="RNV199" s="136"/>
      <c r="RNW199" s="136"/>
      <c r="RNX199" s="136"/>
      <c r="RNY199" s="136"/>
      <c r="RNZ199" s="136"/>
      <c r="ROA199" s="136"/>
      <c r="ROB199" s="136"/>
      <c r="ROC199" s="136"/>
      <c r="ROD199" s="136"/>
      <c r="ROE199" s="136"/>
      <c r="ROF199" s="136"/>
      <c r="ROG199" s="136"/>
      <c r="ROH199" s="136"/>
      <c r="ROI199" s="136"/>
      <c r="ROJ199" s="136"/>
      <c r="ROK199" s="136"/>
      <c r="ROL199" s="136"/>
      <c r="ROM199" s="136"/>
      <c r="RON199" s="136"/>
      <c r="ROO199" s="136"/>
      <c r="ROP199" s="136"/>
      <c r="ROQ199" s="136"/>
      <c r="ROR199" s="136"/>
      <c r="ROS199" s="136"/>
      <c r="ROT199" s="136"/>
      <c r="ROU199" s="136"/>
      <c r="ROV199" s="136"/>
      <c r="ROW199" s="136"/>
      <c r="ROX199" s="136"/>
      <c r="ROY199" s="136"/>
      <c r="ROZ199" s="136"/>
      <c r="RPA199" s="136"/>
      <c r="RPB199" s="136"/>
      <c r="RPC199" s="136"/>
      <c r="RPD199" s="136"/>
      <c r="RPE199" s="136"/>
      <c r="RPF199" s="136"/>
      <c r="RPG199" s="136"/>
      <c r="RPH199" s="136"/>
      <c r="RPI199" s="136"/>
      <c r="RPJ199" s="136"/>
      <c r="RPK199" s="136"/>
      <c r="RPL199" s="136"/>
      <c r="RPM199" s="136"/>
      <c r="RPN199" s="136"/>
      <c r="RPO199" s="136"/>
      <c r="RPP199" s="136"/>
      <c r="RPQ199" s="136"/>
      <c r="RPR199" s="136"/>
      <c r="RPS199" s="136"/>
      <c r="RPT199" s="136"/>
      <c r="RPU199" s="136"/>
      <c r="RPV199" s="136"/>
      <c r="RPW199" s="136"/>
      <c r="RPX199" s="136"/>
      <c r="RPY199" s="136"/>
      <c r="RPZ199" s="136"/>
      <c r="RQA199" s="136"/>
      <c r="RQB199" s="136"/>
      <c r="RQC199" s="136"/>
      <c r="RQD199" s="136"/>
      <c r="RQE199" s="136"/>
      <c r="RQF199" s="136"/>
      <c r="RQG199" s="136"/>
      <c r="RQH199" s="136"/>
      <c r="RQI199" s="136"/>
      <c r="RQJ199" s="136"/>
      <c r="RQK199" s="136"/>
      <c r="RQL199" s="136"/>
      <c r="RQM199" s="136"/>
      <c r="RQN199" s="136"/>
      <c r="RQO199" s="136"/>
      <c r="RQP199" s="136"/>
      <c r="RQQ199" s="136"/>
      <c r="RQR199" s="136"/>
      <c r="RQS199" s="136"/>
      <c r="RQT199" s="136"/>
      <c r="RQU199" s="136"/>
      <c r="RQV199" s="136"/>
      <c r="RQW199" s="136"/>
      <c r="RQX199" s="136"/>
      <c r="RQY199" s="136"/>
      <c r="RQZ199" s="136"/>
      <c r="RRA199" s="136"/>
      <c r="RRB199" s="136"/>
      <c r="RRC199" s="136"/>
      <c r="RRD199" s="136"/>
      <c r="RRE199" s="136"/>
      <c r="RRF199" s="136"/>
      <c r="RRG199" s="136"/>
      <c r="RRH199" s="136"/>
      <c r="RRI199" s="136"/>
      <c r="RRJ199" s="136"/>
      <c r="RRK199" s="136"/>
      <c r="RRL199" s="136"/>
      <c r="RRM199" s="136"/>
      <c r="RRN199" s="136"/>
      <c r="RRO199" s="136"/>
      <c r="RRP199" s="136"/>
      <c r="RRQ199" s="136"/>
      <c r="RRR199" s="136"/>
      <c r="RRS199" s="136"/>
      <c r="RRT199" s="136"/>
      <c r="RRU199" s="136"/>
      <c r="RRV199" s="136"/>
      <c r="RRW199" s="136"/>
      <c r="RRX199" s="136"/>
      <c r="RRY199" s="136"/>
      <c r="RRZ199" s="136"/>
      <c r="RSA199" s="136"/>
      <c r="RSB199" s="136"/>
      <c r="RSC199" s="136"/>
      <c r="RSD199" s="136"/>
      <c r="RSE199" s="136"/>
      <c r="RSF199" s="136"/>
      <c r="RSG199" s="136"/>
      <c r="RSH199" s="136"/>
      <c r="RSI199" s="136"/>
      <c r="RSJ199" s="136"/>
      <c r="RSK199" s="136"/>
      <c r="RSL199" s="136"/>
      <c r="RSM199" s="136"/>
      <c r="RSN199" s="136"/>
      <c r="RSO199" s="136"/>
      <c r="RSP199" s="136"/>
      <c r="RSQ199" s="136"/>
      <c r="RSR199" s="136"/>
      <c r="RSS199" s="136"/>
      <c r="RST199" s="136"/>
      <c r="RSU199" s="136"/>
      <c r="RSV199" s="136"/>
      <c r="RSW199" s="136"/>
      <c r="RSX199" s="136"/>
      <c r="RSY199" s="136"/>
      <c r="RSZ199" s="136"/>
      <c r="RTA199" s="136"/>
      <c r="RTB199" s="136"/>
      <c r="RTC199" s="136"/>
      <c r="RTD199" s="136"/>
      <c r="RTE199" s="136"/>
      <c r="RTF199" s="136"/>
      <c r="RTG199" s="136"/>
      <c r="RTH199" s="136"/>
      <c r="RTI199" s="136"/>
      <c r="RTJ199" s="136"/>
      <c r="RTK199" s="136"/>
      <c r="RTL199" s="136"/>
      <c r="RTM199" s="136"/>
      <c r="RTN199" s="136"/>
      <c r="RTO199" s="136"/>
      <c r="RTP199" s="136"/>
      <c r="RTQ199" s="136"/>
      <c r="RTR199" s="136"/>
      <c r="RTS199" s="136"/>
      <c r="RTT199" s="136"/>
      <c r="RTU199" s="136"/>
      <c r="RTV199" s="136"/>
      <c r="RTW199" s="136"/>
      <c r="RTX199" s="136"/>
      <c r="RTY199" s="136"/>
      <c r="RTZ199" s="136"/>
      <c r="RUA199" s="136"/>
      <c r="RUB199" s="136"/>
      <c r="RUC199" s="136"/>
      <c r="RUD199" s="136"/>
      <c r="RUE199" s="136"/>
      <c r="RUF199" s="136"/>
      <c r="RUG199" s="136"/>
      <c r="RUH199" s="136"/>
      <c r="RUI199" s="136"/>
      <c r="RUJ199" s="136"/>
      <c r="RUK199" s="136"/>
      <c r="RUL199" s="136"/>
      <c r="RUM199" s="136"/>
      <c r="RUN199" s="136"/>
      <c r="RUO199" s="136"/>
      <c r="RUP199" s="136"/>
      <c r="RUQ199" s="136"/>
      <c r="RUR199" s="136"/>
      <c r="RUS199" s="136"/>
      <c r="RUT199" s="136"/>
      <c r="RUU199" s="136"/>
      <c r="RUV199" s="136"/>
      <c r="RUW199" s="136"/>
      <c r="RUX199" s="136"/>
      <c r="RUY199" s="136"/>
      <c r="RUZ199" s="136"/>
      <c r="RVA199" s="136"/>
      <c r="RVB199" s="136"/>
      <c r="RVC199" s="136"/>
      <c r="RVD199" s="136"/>
      <c r="RVE199" s="136"/>
      <c r="RVF199" s="136"/>
      <c r="RVG199" s="136"/>
      <c r="RVH199" s="136"/>
      <c r="RVI199" s="136"/>
      <c r="RVJ199" s="136"/>
      <c r="RVK199" s="136"/>
      <c r="RVL199" s="136"/>
      <c r="RVM199" s="136"/>
      <c r="RVN199" s="136"/>
      <c r="RVO199" s="136"/>
      <c r="RVP199" s="136"/>
      <c r="RVQ199" s="136"/>
      <c r="RVR199" s="136"/>
      <c r="RVS199" s="136"/>
      <c r="RVT199" s="136"/>
      <c r="RVU199" s="136"/>
      <c r="RVV199" s="136"/>
      <c r="RVW199" s="136"/>
      <c r="RVX199" s="136"/>
      <c r="RVY199" s="136"/>
      <c r="RVZ199" s="136"/>
      <c r="RWA199" s="136"/>
      <c r="RWB199" s="136"/>
      <c r="RWC199" s="136"/>
      <c r="RWD199" s="136"/>
      <c r="RWE199" s="136"/>
      <c r="RWF199" s="136"/>
      <c r="RWG199" s="136"/>
      <c r="RWH199" s="136"/>
      <c r="RWI199" s="136"/>
      <c r="RWJ199" s="136"/>
      <c r="RWK199" s="136"/>
      <c r="RWL199" s="136"/>
      <c r="RWM199" s="136"/>
      <c r="RWN199" s="136"/>
      <c r="RWO199" s="136"/>
      <c r="RWP199" s="136"/>
      <c r="RWQ199" s="136"/>
      <c r="RWR199" s="136"/>
      <c r="RWS199" s="136"/>
      <c r="RWT199" s="136"/>
      <c r="RWU199" s="136"/>
      <c r="RWV199" s="136"/>
      <c r="RWW199" s="136"/>
      <c r="RWX199" s="136"/>
      <c r="RWY199" s="136"/>
      <c r="RWZ199" s="136"/>
      <c r="RXA199" s="136"/>
      <c r="RXB199" s="136"/>
      <c r="RXC199" s="136"/>
      <c r="RXD199" s="136"/>
      <c r="RXE199" s="136"/>
      <c r="RXF199" s="136"/>
      <c r="RXG199" s="136"/>
      <c r="RXH199" s="136"/>
      <c r="RXI199" s="136"/>
      <c r="RXJ199" s="136"/>
      <c r="RXK199" s="136"/>
      <c r="RXL199" s="136"/>
      <c r="RXM199" s="136"/>
      <c r="RXN199" s="136"/>
      <c r="RXO199" s="136"/>
      <c r="RXP199" s="136"/>
      <c r="RXQ199" s="136"/>
      <c r="RXR199" s="136"/>
      <c r="RXS199" s="136"/>
      <c r="RXT199" s="136"/>
      <c r="RXU199" s="136"/>
      <c r="RXV199" s="136"/>
      <c r="RXW199" s="136"/>
      <c r="RXX199" s="136"/>
      <c r="RXY199" s="136"/>
      <c r="RXZ199" s="136"/>
      <c r="RYA199" s="136"/>
      <c r="RYB199" s="136"/>
      <c r="RYC199" s="136"/>
      <c r="RYD199" s="136"/>
      <c r="RYE199" s="136"/>
      <c r="RYF199" s="136"/>
      <c r="RYG199" s="136"/>
      <c r="RYH199" s="136"/>
      <c r="RYI199" s="136"/>
      <c r="RYJ199" s="136"/>
      <c r="RYK199" s="136"/>
      <c r="RYL199" s="136"/>
      <c r="RYM199" s="136"/>
      <c r="RYN199" s="136"/>
      <c r="RYO199" s="136"/>
      <c r="RYP199" s="136"/>
      <c r="RYQ199" s="136"/>
      <c r="RYR199" s="136"/>
      <c r="RYS199" s="136"/>
      <c r="RYT199" s="136"/>
      <c r="RYU199" s="136"/>
      <c r="RYV199" s="136"/>
      <c r="RYW199" s="136"/>
      <c r="RYX199" s="136"/>
      <c r="RYY199" s="136"/>
      <c r="RYZ199" s="136"/>
      <c r="RZA199" s="136"/>
      <c r="RZB199" s="136"/>
      <c r="RZC199" s="136"/>
      <c r="RZD199" s="136"/>
      <c r="RZE199" s="136"/>
      <c r="RZF199" s="136"/>
      <c r="RZG199" s="136"/>
      <c r="RZH199" s="136"/>
      <c r="RZI199" s="136"/>
      <c r="RZJ199" s="136"/>
      <c r="RZK199" s="136"/>
      <c r="RZL199" s="136"/>
      <c r="RZM199" s="136"/>
      <c r="RZN199" s="136"/>
      <c r="RZO199" s="136"/>
      <c r="RZP199" s="136"/>
      <c r="RZQ199" s="136"/>
      <c r="RZR199" s="136"/>
      <c r="RZS199" s="136"/>
      <c r="RZT199" s="136"/>
      <c r="RZU199" s="136"/>
      <c r="RZV199" s="136"/>
      <c r="RZW199" s="136"/>
      <c r="RZX199" s="136"/>
      <c r="RZY199" s="136"/>
      <c r="RZZ199" s="136"/>
      <c r="SAA199" s="136"/>
      <c r="SAB199" s="136"/>
      <c r="SAC199" s="136"/>
      <c r="SAD199" s="136"/>
      <c r="SAE199" s="136"/>
      <c r="SAF199" s="136"/>
      <c r="SAG199" s="136"/>
      <c r="SAH199" s="136"/>
      <c r="SAI199" s="136"/>
      <c r="SAJ199" s="136"/>
      <c r="SAK199" s="136"/>
      <c r="SAL199" s="136"/>
      <c r="SAM199" s="136"/>
      <c r="SAN199" s="136"/>
      <c r="SAO199" s="136"/>
      <c r="SAP199" s="136"/>
      <c r="SAQ199" s="136"/>
      <c r="SAR199" s="136"/>
      <c r="SAS199" s="136"/>
      <c r="SAT199" s="136"/>
      <c r="SAU199" s="136"/>
      <c r="SAV199" s="136"/>
      <c r="SAW199" s="136"/>
      <c r="SAX199" s="136"/>
      <c r="SAY199" s="136"/>
      <c r="SAZ199" s="136"/>
      <c r="SBA199" s="136"/>
      <c r="SBB199" s="136"/>
      <c r="SBC199" s="136"/>
      <c r="SBD199" s="136"/>
      <c r="SBE199" s="136"/>
      <c r="SBF199" s="136"/>
      <c r="SBG199" s="136"/>
      <c r="SBH199" s="136"/>
      <c r="SBI199" s="136"/>
      <c r="SBJ199" s="136"/>
      <c r="SBK199" s="136"/>
      <c r="SBL199" s="136"/>
      <c r="SBM199" s="136"/>
      <c r="SBN199" s="136"/>
      <c r="SBO199" s="136"/>
      <c r="SBP199" s="136"/>
      <c r="SBQ199" s="136"/>
      <c r="SBR199" s="136"/>
      <c r="SBS199" s="136"/>
      <c r="SBT199" s="136"/>
      <c r="SBU199" s="136"/>
      <c r="SBV199" s="136"/>
      <c r="SBW199" s="136"/>
      <c r="SBX199" s="136"/>
      <c r="SBY199" s="136"/>
      <c r="SBZ199" s="136"/>
      <c r="SCA199" s="136"/>
      <c r="SCB199" s="136"/>
      <c r="SCC199" s="136"/>
      <c r="SCD199" s="136"/>
      <c r="SCE199" s="136"/>
      <c r="SCF199" s="136"/>
      <c r="SCG199" s="136"/>
      <c r="SCH199" s="136"/>
      <c r="SCI199" s="136"/>
      <c r="SCJ199" s="136"/>
      <c r="SCK199" s="136"/>
      <c r="SCL199" s="136"/>
      <c r="SCM199" s="136"/>
      <c r="SCN199" s="136"/>
      <c r="SCO199" s="136"/>
      <c r="SCP199" s="136"/>
      <c r="SCQ199" s="136"/>
      <c r="SCR199" s="136"/>
      <c r="SCS199" s="136"/>
      <c r="SCT199" s="136"/>
      <c r="SCU199" s="136"/>
      <c r="SCV199" s="136"/>
      <c r="SCW199" s="136"/>
      <c r="SCX199" s="136"/>
      <c r="SCY199" s="136"/>
      <c r="SCZ199" s="136"/>
      <c r="SDA199" s="136"/>
      <c r="SDB199" s="136"/>
      <c r="SDC199" s="136"/>
      <c r="SDD199" s="136"/>
      <c r="SDE199" s="136"/>
      <c r="SDF199" s="136"/>
      <c r="SDG199" s="136"/>
      <c r="SDH199" s="136"/>
      <c r="SDI199" s="136"/>
      <c r="SDJ199" s="136"/>
      <c r="SDK199" s="136"/>
      <c r="SDL199" s="136"/>
      <c r="SDM199" s="136"/>
      <c r="SDN199" s="136"/>
      <c r="SDO199" s="136"/>
      <c r="SDP199" s="136"/>
      <c r="SDQ199" s="136"/>
      <c r="SDR199" s="136"/>
      <c r="SDS199" s="136"/>
      <c r="SDT199" s="136"/>
      <c r="SDU199" s="136"/>
      <c r="SDV199" s="136"/>
      <c r="SDW199" s="136"/>
      <c r="SDX199" s="136"/>
      <c r="SDY199" s="136"/>
      <c r="SDZ199" s="136"/>
      <c r="SEA199" s="136"/>
      <c r="SEB199" s="136"/>
      <c r="SEC199" s="136"/>
      <c r="SED199" s="136"/>
      <c r="SEE199" s="136"/>
      <c r="SEF199" s="136"/>
      <c r="SEG199" s="136"/>
      <c r="SEH199" s="136"/>
      <c r="SEI199" s="136"/>
      <c r="SEJ199" s="136"/>
      <c r="SEK199" s="136"/>
      <c r="SEL199" s="136"/>
      <c r="SEM199" s="136"/>
      <c r="SEN199" s="136"/>
      <c r="SEO199" s="136"/>
      <c r="SEP199" s="136"/>
      <c r="SEQ199" s="136"/>
      <c r="SER199" s="136"/>
      <c r="SES199" s="136"/>
      <c r="SET199" s="136"/>
      <c r="SEU199" s="136"/>
      <c r="SEV199" s="136"/>
      <c r="SEW199" s="136"/>
      <c r="SEX199" s="136"/>
      <c r="SEY199" s="136"/>
      <c r="SEZ199" s="136"/>
      <c r="SFA199" s="136"/>
      <c r="SFB199" s="136"/>
      <c r="SFC199" s="136"/>
      <c r="SFD199" s="136"/>
      <c r="SFE199" s="136"/>
      <c r="SFF199" s="136"/>
      <c r="SFG199" s="136"/>
      <c r="SFH199" s="136"/>
      <c r="SFI199" s="136"/>
      <c r="SFJ199" s="136"/>
      <c r="SFK199" s="136"/>
      <c r="SFL199" s="136"/>
      <c r="SFM199" s="136"/>
      <c r="SFN199" s="136"/>
      <c r="SFO199" s="136"/>
      <c r="SFP199" s="136"/>
      <c r="SFQ199" s="136"/>
      <c r="SFR199" s="136"/>
      <c r="SFS199" s="136"/>
      <c r="SFT199" s="136"/>
      <c r="SFU199" s="136"/>
      <c r="SFV199" s="136"/>
      <c r="SFW199" s="136"/>
      <c r="SFX199" s="136"/>
      <c r="SFY199" s="136"/>
      <c r="SFZ199" s="136"/>
      <c r="SGA199" s="136"/>
      <c r="SGB199" s="136"/>
      <c r="SGC199" s="136"/>
      <c r="SGD199" s="136"/>
      <c r="SGE199" s="136"/>
      <c r="SGF199" s="136"/>
      <c r="SGG199" s="136"/>
      <c r="SGH199" s="136"/>
      <c r="SGI199" s="136"/>
      <c r="SGJ199" s="136"/>
      <c r="SGK199" s="136"/>
      <c r="SGL199" s="136"/>
      <c r="SGM199" s="136"/>
      <c r="SGN199" s="136"/>
      <c r="SGO199" s="136"/>
      <c r="SGP199" s="136"/>
      <c r="SGQ199" s="136"/>
      <c r="SGR199" s="136"/>
      <c r="SGS199" s="136"/>
      <c r="SGT199" s="136"/>
      <c r="SGU199" s="136"/>
      <c r="SGV199" s="136"/>
      <c r="SGW199" s="136"/>
      <c r="SGX199" s="136"/>
      <c r="SGY199" s="136"/>
      <c r="SGZ199" s="136"/>
      <c r="SHA199" s="136"/>
      <c r="SHB199" s="136"/>
      <c r="SHC199" s="136"/>
      <c r="SHD199" s="136"/>
      <c r="SHE199" s="136"/>
      <c r="SHF199" s="136"/>
      <c r="SHG199" s="136"/>
      <c r="SHH199" s="136"/>
      <c r="SHI199" s="136"/>
      <c r="SHJ199" s="136"/>
      <c r="SHK199" s="136"/>
      <c r="SHL199" s="136"/>
      <c r="SHM199" s="136"/>
      <c r="SHN199" s="136"/>
      <c r="SHO199" s="136"/>
      <c r="SHP199" s="136"/>
      <c r="SHQ199" s="136"/>
      <c r="SHR199" s="136"/>
      <c r="SHS199" s="136"/>
      <c r="SHT199" s="136"/>
      <c r="SHU199" s="136"/>
      <c r="SHV199" s="136"/>
      <c r="SHW199" s="136"/>
      <c r="SHX199" s="136"/>
      <c r="SHY199" s="136"/>
      <c r="SHZ199" s="136"/>
      <c r="SIA199" s="136"/>
      <c r="SIB199" s="136"/>
      <c r="SIC199" s="136"/>
      <c r="SID199" s="136"/>
      <c r="SIE199" s="136"/>
      <c r="SIF199" s="136"/>
      <c r="SIG199" s="136"/>
      <c r="SIH199" s="136"/>
      <c r="SII199" s="136"/>
      <c r="SIJ199" s="136"/>
      <c r="SIK199" s="136"/>
      <c r="SIL199" s="136"/>
      <c r="SIM199" s="136"/>
      <c r="SIN199" s="136"/>
      <c r="SIO199" s="136"/>
      <c r="SIP199" s="136"/>
      <c r="SIQ199" s="136"/>
      <c r="SIR199" s="136"/>
      <c r="SIS199" s="136"/>
      <c r="SIT199" s="136"/>
      <c r="SIU199" s="136"/>
      <c r="SIV199" s="136"/>
      <c r="SIW199" s="136"/>
      <c r="SIX199" s="136"/>
      <c r="SIY199" s="136"/>
      <c r="SIZ199" s="136"/>
      <c r="SJA199" s="136"/>
      <c r="SJB199" s="136"/>
      <c r="SJC199" s="136"/>
      <c r="SJD199" s="136"/>
      <c r="SJE199" s="136"/>
      <c r="SJF199" s="136"/>
      <c r="SJG199" s="136"/>
      <c r="SJH199" s="136"/>
      <c r="SJI199" s="136"/>
      <c r="SJJ199" s="136"/>
      <c r="SJK199" s="136"/>
      <c r="SJL199" s="136"/>
      <c r="SJM199" s="136"/>
      <c r="SJN199" s="136"/>
      <c r="SJO199" s="136"/>
      <c r="SJP199" s="136"/>
      <c r="SJQ199" s="136"/>
      <c r="SJR199" s="136"/>
      <c r="SJS199" s="136"/>
      <c r="SJT199" s="136"/>
      <c r="SJU199" s="136"/>
      <c r="SJV199" s="136"/>
      <c r="SJW199" s="136"/>
      <c r="SJX199" s="136"/>
      <c r="SJY199" s="136"/>
      <c r="SJZ199" s="136"/>
      <c r="SKA199" s="136"/>
      <c r="SKB199" s="136"/>
      <c r="SKC199" s="136"/>
      <c r="SKD199" s="136"/>
      <c r="SKE199" s="136"/>
      <c r="SKF199" s="136"/>
      <c r="SKG199" s="136"/>
      <c r="SKH199" s="136"/>
      <c r="SKI199" s="136"/>
      <c r="SKJ199" s="136"/>
      <c r="SKK199" s="136"/>
      <c r="SKL199" s="136"/>
      <c r="SKM199" s="136"/>
      <c r="SKN199" s="136"/>
      <c r="SKO199" s="136"/>
      <c r="SKP199" s="136"/>
      <c r="SKQ199" s="136"/>
      <c r="SKR199" s="136"/>
      <c r="SKS199" s="136"/>
      <c r="SKT199" s="136"/>
      <c r="SKU199" s="136"/>
      <c r="SKV199" s="136"/>
      <c r="SKW199" s="136"/>
      <c r="SKX199" s="136"/>
      <c r="SKY199" s="136"/>
      <c r="SKZ199" s="136"/>
      <c r="SLA199" s="136"/>
      <c r="SLB199" s="136"/>
      <c r="SLC199" s="136"/>
      <c r="SLD199" s="136"/>
      <c r="SLE199" s="136"/>
      <c r="SLF199" s="136"/>
      <c r="SLG199" s="136"/>
      <c r="SLH199" s="136"/>
      <c r="SLI199" s="136"/>
      <c r="SLJ199" s="136"/>
      <c r="SLK199" s="136"/>
      <c r="SLL199" s="136"/>
      <c r="SLM199" s="136"/>
      <c r="SLN199" s="136"/>
      <c r="SLO199" s="136"/>
      <c r="SLP199" s="136"/>
      <c r="SLQ199" s="136"/>
      <c r="SLR199" s="136"/>
      <c r="SLS199" s="136"/>
      <c r="SLT199" s="136"/>
      <c r="SLU199" s="136"/>
      <c r="SLV199" s="136"/>
      <c r="SLW199" s="136"/>
      <c r="SLX199" s="136"/>
      <c r="SLY199" s="136"/>
      <c r="SLZ199" s="136"/>
      <c r="SMA199" s="136"/>
      <c r="SMB199" s="136"/>
      <c r="SMC199" s="136"/>
      <c r="SMD199" s="136"/>
      <c r="SME199" s="136"/>
      <c r="SMF199" s="136"/>
      <c r="SMG199" s="136"/>
      <c r="SMH199" s="136"/>
      <c r="SMI199" s="136"/>
      <c r="SMJ199" s="136"/>
      <c r="SMK199" s="136"/>
      <c r="SML199" s="136"/>
      <c r="SMM199" s="136"/>
      <c r="SMN199" s="136"/>
      <c r="SMO199" s="136"/>
      <c r="SMP199" s="136"/>
      <c r="SMQ199" s="136"/>
      <c r="SMR199" s="136"/>
      <c r="SMS199" s="136"/>
      <c r="SMT199" s="136"/>
      <c r="SMU199" s="136"/>
      <c r="SMV199" s="136"/>
      <c r="SMW199" s="136"/>
      <c r="SMX199" s="136"/>
      <c r="SMY199" s="136"/>
      <c r="SMZ199" s="136"/>
      <c r="SNA199" s="136"/>
      <c r="SNB199" s="136"/>
      <c r="SNC199" s="136"/>
      <c r="SND199" s="136"/>
      <c r="SNE199" s="136"/>
      <c r="SNF199" s="136"/>
      <c r="SNG199" s="136"/>
      <c r="SNH199" s="136"/>
      <c r="SNI199" s="136"/>
      <c r="SNJ199" s="136"/>
      <c r="SNK199" s="136"/>
      <c r="SNL199" s="136"/>
      <c r="SNM199" s="136"/>
      <c r="SNN199" s="136"/>
      <c r="SNO199" s="136"/>
      <c r="SNP199" s="136"/>
      <c r="SNQ199" s="136"/>
      <c r="SNR199" s="136"/>
      <c r="SNS199" s="136"/>
      <c r="SNT199" s="136"/>
      <c r="SNU199" s="136"/>
      <c r="SNV199" s="136"/>
      <c r="SNW199" s="136"/>
      <c r="SNX199" s="136"/>
      <c r="SNY199" s="136"/>
      <c r="SNZ199" s="136"/>
      <c r="SOA199" s="136"/>
      <c r="SOB199" s="136"/>
      <c r="SOC199" s="136"/>
      <c r="SOD199" s="136"/>
      <c r="SOE199" s="136"/>
      <c r="SOF199" s="136"/>
      <c r="SOG199" s="136"/>
      <c r="SOH199" s="136"/>
      <c r="SOI199" s="136"/>
      <c r="SOJ199" s="136"/>
      <c r="SOK199" s="136"/>
      <c r="SOL199" s="136"/>
      <c r="SOM199" s="136"/>
      <c r="SON199" s="136"/>
      <c r="SOO199" s="136"/>
      <c r="SOP199" s="136"/>
      <c r="SOQ199" s="136"/>
      <c r="SOR199" s="136"/>
      <c r="SOS199" s="136"/>
      <c r="SOT199" s="136"/>
      <c r="SOU199" s="136"/>
      <c r="SOV199" s="136"/>
      <c r="SOW199" s="136"/>
      <c r="SOX199" s="136"/>
      <c r="SOY199" s="136"/>
      <c r="SOZ199" s="136"/>
      <c r="SPA199" s="136"/>
      <c r="SPB199" s="136"/>
      <c r="SPC199" s="136"/>
      <c r="SPD199" s="136"/>
      <c r="SPE199" s="136"/>
      <c r="SPF199" s="136"/>
      <c r="SPG199" s="136"/>
      <c r="SPH199" s="136"/>
      <c r="SPI199" s="136"/>
      <c r="SPJ199" s="136"/>
      <c r="SPK199" s="136"/>
      <c r="SPL199" s="136"/>
      <c r="SPM199" s="136"/>
      <c r="SPN199" s="136"/>
      <c r="SPO199" s="136"/>
      <c r="SPP199" s="136"/>
      <c r="SPQ199" s="136"/>
      <c r="SPR199" s="136"/>
      <c r="SPS199" s="136"/>
      <c r="SPT199" s="136"/>
      <c r="SPU199" s="136"/>
      <c r="SPV199" s="136"/>
      <c r="SPW199" s="136"/>
      <c r="SPX199" s="136"/>
      <c r="SPY199" s="136"/>
      <c r="SPZ199" s="136"/>
      <c r="SQA199" s="136"/>
      <c r="SQB199" s="136"/>
      <c r="SQC199" s="136"/>
      <c r="SQD199" s="136"/>
      <c r="SQE199" s="136"/>
      <c r="SQF199" s="136"/>
      <c r="SQG199" s="136"/>
      <c r="SQH199" s="136"/>
      <c r="SQI199" s="136"/>
      <c r="SQJ199" s="136"/>
      <c r="SQK199" s="136"/>
      <c r="SQL199" s="136"/>
      <c r="SQM199" s="136"/>
      <c r="SQN199" s="136"/>
      <c r="SQO199" s="136"/>
      <c r="SQP199" s="136"/>
      <c r="SQQ199" s="136"/>
      <c r="SQR199" s="136"/>
      <c r="SQS199" s="136"/>
      <c r="SQT199" s="136"/>
      <c r="SQU199" s="136"/>
      <c r="SQV199" s="136"/>
      <c r="SQW199" s="136"/>
      <c r="SQX199" s="136"/>
      <c r="SQY199" s="136"/>
      <c r="SQZ199" s="136"/>
      <c r="SRA199" s="136"/>
      <c r="SRB199" s="136"/>
      <c r="SRC199" s="136"/>
      <c r="SRD199" s="136"/>
      <c r="SRE199" s="136"/>
      <c r="SRF199" s="136"/>
      <c r="SRG199" s="136"/>
      <c r="SRH199" s="136"/>
      <c r="SRI199" s="136"/>
      <c r="SRJ199" s="136"/>
      <c r="SRK199" s="136"/>
      <c r="SRL199" s="136"/>
      <c r="SRM199" s="136"/>
      <c r="SRN199" s="136"/>
      <c r="SRO199" s="136"/>
      <c r="SRP199" s="136"/>
      <c r="SRQ199" s="136"/>
      <c r="SRR199" s="136"/>
      <c r="SRS199" s="136"/>
      <c r="SRT199" s="136"/>
      <c r="SRU199" s="136"/>
      <c r="SRV199" s="136"/>
      <c r="SRW199" s="136"/>
      <c r="SRX199" s="136"/>
      <c r="SRY199" s="136"/>
      <c r="SRZ199" s="136"/>
      <c r="SSA199" s="136"/>
      <c r="SSB199" s="136"/>
      <c r="SSC199" s="136"/>
      <c r="SSD199" s="136"/>
      <c r="SSE199" s="136"/>
      <c r="SSF199" s="136"/>
      <c r="SSG199" s="136"/>
      <c r="SSH199" s="136"/>
      <c r="SSI199" s="136"/>
      <c r="SSJ199" s="136"/>
      <c r="SSK199" s="136"/>
      <c r="SSL199" s="136"/>
      <c r="SSM199" s="136"/>
      <c r="SSN199" s="136"/>
      <c r="SSO199" s="136"/>
      <c r="SSP199" s="136"/>
      <c r="SSQ199" s="136"/>
      <c r="SSR199" s="136"/>
      <c r="SSS199" s="136"/>
      <c r="SST199" s="136"/>
      <c r="SSU199" s="136"/>
      <c r="SSV199" s="136"/>
      <c r="SSW199" s="136"/>
      <c r="SSX199" s="136"/>
      <c r="SSY199" s="136"/>
      <c r="SSZ199" s="136"/>
      <c r="STA199" s="136"/>
      <c r="STB199" s="136"/>
      <c r="STC199" s="136"/>
      <c r="STD199" s="136"/>
      <c r="STE199" s="136"/>
      <c r="STF199" s="136"/>
      <c r="STG199" s="136"/>
      <c r="STH199" s="136"/>
      <c r="STI199" s="136"/>
      <c r="STJ199" s="136"/>
      <c r="STK199" s="136"/>
      <c r="STL199" s="136"/>
      <c r="STM199" s="136"/>
      <c r="STN199" s="136"/>
      <c r="STO199" s="136"/>
      <c r="STP199" s="136"/>
      <c r="STQ199" s="136"/>
      <c r="STR199" s="136"/>
      <c r="STS199" s="136"/>
      <c r="STT199" s="136"/>
      <c r="STU199" s="136"/>
      <c r="STV199" s="136"/>
      <c r="STW199" s="136"/>
      <c r="STX199" s="136"/>
      <c r="STY199" s="136"/>
      <c r="STZ199" s="136"/>
      <c r="SUA199" s="136"/>
      <c r="SUB199" s="136"/>
      <c r="SUC199" s="136"/>
      <c r="SUD199" s="136"/>
      <c r="SUE199" s="136"/>
      <c r="SUF199" s="136"/>
      <c r="SUG199" s="136"/>
      <c r="SUH199" s="136"/>
      <c r="SUI199" s="136"/>
      <c r="SUJ199" s="136"/>
      <c r="SUK199" s="136"/>
      <c r="SUL199" s="136"/>
      <c r="SUM199" s="136"/>
      <c r="SUN199" s="136"/>
      <c r="SUO199" s="136"/>
      <c r="SUP199" s="136"/>
      <c r="SUQ199" s="136"/>
      <c r="SUR199" s="136"/>
      <c r="SUS199" s="136"/>
      <c r="SUT199" s="136"/>
      <c r="SUU199" s="136"/>
      <c r="SUV199" s="136"/>
      <c r="SUW199" s="136"/>
      <c r="SUX199" s="136"/>
      <c r="SUY199" s="136"/>
      <c r="SUZ199" s="136"/>
      <c r="SVA199" s="136"/>
      <c r="SVB199" s="136"/>
      <c r="SVC199" s="136"/>
      <c r="SVD199" s="136"/>
      <c r="SVE199" s="136"/>
      <c r="SVF199" s="136"/>
      <c r="SVG199" s="136"/>
      <c r="SVH199" s="136"/>
      <c r="SVI199" s="136"/>
      <c r="SVJ199" s="136"/>
      <c r="SVK199" s="136"/>
      <c r="SVL199" s="136"/>
      <c r="SVM199" s="136"/>
      <c r="SVN199" s="136"/>
      <c r="SVO199" s="136"/>
      <c r="SVP199" s="136"/>
      <c r="SVQ199" s="136"/>
      <c r="SVR199" s="136"/>
      <c r="SVS199" s="136"/>
      <c r="SVT199" s="136"/>
      <c r="SVU199" s="136"/>
      <c r="SVV199" s="136"/>
      <c r="SVW199" s="136"/>
      <c r="SVX199" s="136"/>
      <c r="SVY199" s="136"/>
      <c r="SVZ199" s="136"/>
      <c r="SWA199" s="136"/>
      <c r="SWB199" s="136"/>
      <c r="SWC199" s="136"/>
      <c r="SWD199" s="136"/>
      <c r="SWE199" s="136"/>
      <c r="SWF199" s="136"/>
      <c r="SWG199" s="136"/>
      <c r="SWH199" s="136"/>
      <c r="SWI199" s="136"/>
      <c r="SWJ199" s="136"/>
      <c r="SWK199" s="136"/>
      <c r="SWL199" s="136"/>
      <c r="SWM199" s="136"/>
      <c r="SWN199" s="136"/>
      <c r="SWO199" s="136"/>
      <c r="SWP199" s="136"/>
      <c r="SWQ199" s="136"/>
      <c r="SWR199" s="136"/>
      <c r="SWS199" s="136"/>
      <c r="SWT199" s="136"/>
      <c r="SWU199" s="136"/>
      <c r="SWV199" s="136"/>
      <c r="SWW199" s="136"/>
      <c r="SWX199" s="136"/>
      <c r="SWY199" s="136"/>
      <c r="SWZ199" s="136"/>
      <c r="SXA199" s="136"/>
      <c r="SXB199" s="136"/>
      <c r="SXC199" s="136"/>
      <c r="SXD199" s="136"/>
      <c r="SXE199" s="136"/>
      <c r="SXF199" s="136"/>
      <c r="SXG199" s="136"/>
      <c r="SXH199" s="136"/>
      <c r="SXI199" s="136"/>
      <c r="SXJ199" s="136"/>
      <c r="SXK199" s="136"/>
      <c r="SXL199" s="136"/>
      <c r="SXM199" s="136"/>
      <c r="SXN199" s="136"/>
      <c r="SXO199" s="136"/>
      <c r="SXP199" s="136"/>
      <c r="SXQ199" s="136"/>
      <c r="SXR199" s="136"/>
      <c r="SXS199" s="136"/>
      <c r="SXT199" s="136"/>
      <c r="SXU199" s="136"/>
      <c r="SXV199" s="136"/>
      <c r="SXW199" s="136"/>
      <c r="SXX199" s="136"/>
      <c r="SXY199" s="136"/>
      <c r="SXZ199" s="136"/>
      <c r="SYA199" s="136"/>
      <c r="SYB199" s="136"/>
      <c r="SYC199" s="136"/>
      <c r="SYD199" s="136"/>
      <c r="SYE199" s="136"/>
      <c r="SYF199" s="136"/>
      <c r="SYG199" s="136"/>
      <c r="SYH199" s="136"/>
      <c r="SYI199" s="136"/>
      <c r="SYJ199" s="136"/>
      <c r="SYK199" s="136"/>
      <c r="SYL199" s="136"/>
      <c r="SYM199" s="136"/>
      <c r="SYN199" s="136"/>
      <c r="SYO199" s="136"/>
      <c r="SYP199" s="136"/>
      <c r="SYQ199" s="136"/>
      <c r="SYR199" s="136"/>
      <c r="SYS199" s="136"/>
      <c r="SYT199" s="136"/>
      <c r="SYU199" s="136"/>
      <c r="SYV199" s="136"/>
      <c r="SYW199" s="136"/>
      <c r="SYX199" s="136"/>
      <c r="SYY199" s="136"/>
      <c r="SYZ199" s="136"/>
      <c r="SZA199" s="136"/>
      <c r="SZB199" s="136"/>
      <c r="SZC199" s="136"/>
      <c r="SZD199" s="136"/>
      <c r="SZE199" s="136"/>
      <c r="SZF199" s="136"/>
      <c r="SZG199" s="136"/>
      <c r="SZH199" s="136"/>
      <c r="SZI199" s="136"/>
      <c r="SZJ199" s="136"/>
      <c r="SZK199" s="136"/>
      <c r="SZL199" s="136"/>
      <c r="SZM199" s="136"/>
      <c r="SZN199" s="136"/>
      <c r="SZO199" s="136"/>
      <c r="SZP199" s="136"/>
      <c r="SZQ199" s="136"/>
      <c r="SZR199" s="136"/>
      <c r="SZS199" s="136"/>
      <c r="SZT199" s="136"/>
      <c r="SZU199" s="136"/>
      <c r="SZV199" s="136"/>
      <c r="SZW199" s="136"/>
      <c r="SZX199" s="136"/>
      <c r="SZY199" s="136"/>
      <c r="SZZ199" s="136"/>
      <c r="TAA199" s="136"/>
      <c r="TAB199" s="136"/>
      <c r="TAC199" s="136"/>
      <c r="TAD199" s="136"/>
      <c r="TAE199" s="136"/>
      <c r="TAF199" s="136"/>
      <c r="TAG199" s="136"/>
      <c r="TAH199" s="136"/>
      <c r="TAI199" s="136"/>
      <c r="TAJ199" s="136"/>
      <c r="TAK199" s="136"/>
      <c r="TAL199" s="136"/>
      <c r="TAM199" s="136"/>
      <c r="TAN199" s="136"/>
      <c r="TAO199" s="136"/>
      <c r="TAP199" s="136"/>
      <c r="TAQ199" s="136"/>
      <c r="TAR199" s="136"/>
      <c r="TAS199" s="136"/>
      <c r="TAT199" s="136"/>
      <c r="TAU199" s="136"/>
      <c r="TAV199" s="136"/>
      <c r="TAW199" s="136"/>
      <c r="TAX199" s="136"/>
      <c r="TAY199" s="136"/>
      <c r="TAZ199" s="136"/>
      <c r="TBA199" s="136"/>
      <c r="TBB199" s="136"/>
      <c r="TBC199" s="136"/>
      <c r="TBD199" s="136"/>
      <c r="TBE199" s="136"/>
      <c r="TBF199" s="136"/>
      <c r="TBG199" s="136"/>
      <c r="TBH199" s="136"/>
      <c r="TBI199" s="136"/>
      <c r="TBJ199" s="136"/>
      <c r="TBK199" s="136"/>
      <c r="TBL199" s="136"/>
      <c r="TBM199" s="136"/>
      <c r="TBN199" s="136"/>
      <c r="TBO199" s="136"/>
      <c r="TBP199" s="136"/>
      <c r="TBQ199" s="136"/>
      <c r="TBR199" s="136"/>
      <c r="TBS199" s="136"/>
      <c r="TBT199" s="136"/>
      <c r="TBU199" s="136"/>
      <c r="TBV199" s="136"/>
      <c r="TBW199" s="136"/>
      <c r="TBX199" s="136"/>
      <c r="TBY199" s="136"/>
      <c r="TBZ199" s="136"/>
      <c r="TCA199" s="136"/>
      <c r="TCB199" s="136"/>
      <c r="TCC199" s="136"/>
      <c r="TCD199" s="136"/>
      <c r="TCE199" s="136"/>
      <c r="TCF199" s="136"/>
      <c r="TCG199" s="136"/>
      <c r="TCH199" s="136"/>
      <c r="TCI199" s="136"/>
      <c r="TCJ199" s="136"/>
      <c r="TCK199" s="136"/>
      <c r="TCL199" s="136"/>
      <c r="TCM199" s="136"/>
      <c r="TCN199" s="136"/>
      <c r="TCO199" s="136"/>
      <c r="TCP199" s="136"/>
      <c r="TCQ199" s="136"/>
      <c r="TCR199" s="136"/>
      <c r="TCS199" s="136"/>
      <c r="TCT199" s="136"/>
      <c r="TCU199" s="136"/>
      <c r="TCV199" s="136"/>
      <c r="TCW199" s="136"/>
      <c r="TCX199" s="136"/>
      <c r="TCY199" s="136"/>
      <c r="TCZ199" s="136"/>
      <c r="TDA199" s="136"/>
      <c r="TDB199" s="136"/>
      <c r="TDC199" s="136"/>
      <c r="TDD199" s="136"/>
      <c r="TDE199" s="136"/>
      <c r="TDF199" s="136"/>
      <c r="TDG199" s="136"/>
      <c r="TDH199" s="136"/>
      <c r="TDI199" s="136"/>
      <c r="TDJ199" s="136"/>
      <c r="TDK199" s="136"/>
      <c r="TDL199" s="136"/>
      <c r="TDM199" s="136"/>
      <c r="TDN199" s="136"/>
      <c r="TDO199" s="136"/>
      <c r="TDP199" s="136"/>
      <c r="TDQ199" s="136"/>
      <c r="TDR199" s="136"/>
      <c r="TDS199" s="136"/>
      <c r="TDT199" s="136"/>
      <c r="TDU199" s="136"/>
      <c r="TDV199" s="136"/>
      <c r="TDW199" s="136"/>
      <c r="TDX199" s="136"/>
      <c r="TDY199" s="136"/>
      <c r="TDZ199" s="136"/>
      <c r="TEA199" s="136"/>
      <c r="TEB199" s="136"/>
      <c r="TEC199" s="136"/>
      <c r="TED199" s="136"/>
      <c r="TEE199" s="136"/>
      <c r="TEF199" s="136"/>
      <c r="TEG199" s="136"/>
      <c r="TEH199" s="136"/>
      <c r="TEI199" s="136"/>
      <c r="TEJ199" s="136"/>
      <c r="TEK199" s="136"/>
      <c r="TEL199" s="136"/>
      <c r="TEM199" s="136"/>
      <c r="TEN199" s="136"/>
      <c r="TEO199" s="136"/>
      <c r="TEP199" s="136"/>
      <c r="TEQ199" s="136"/>
      <c r="TER199" s="136"/>
      <c r="TES199" s="136"/>
      <c r="TET199" s="136"/>
      <c r="TEU199" s="136"/>
      <c r="TEV199" s="136"/>
      <c r="TEW199" s="136"/>
      <c r="TEX199" s="136"/>
      <c r="TEY199" s="136"/>
      <c r="TEZ199" s="136"/>
      <c r="TFA199" s="136"/>
      <c r="TFB199" s="136"/>
      <c r="TFC199" s="136"/>
      <c r="TFD199" s="136"/>
      <c r="TFE199" s="136"/>
      <c r="TFF199" s="136"/>
      <c r="TFG199" s="136"/>
      <c r="TFH199" s="136"/>
      <c r="TFI199" s="136"/>
      <c r="TFJ199" s="136"/>
      <c r="TFK199" s="136"/>
      <c r="TFL199" s="136"/>
      <c r="TFM199" s="136"/>
      <c r="TFN199" s="136"/>
      <c r="TFO199" s="136"/>
      <c r="TFP199" s="136"/>
      <c r="TFQ199" s="136"/>
      <c r="TFR199" s="136"/>
      <c r="TFS199" s="136"/>
      <c r="TFT199" s="136"/>
      <c r="TFU199" s="136"/>
      <c r="TFV199" s="136"/>
      <c r="TFW199" s="136"/>
      <c r="TFX199" s="136"/>
      <c r="TFY199" s="136"/>
      <c r="TFZ199" s="136"/>
      <c r="TGA199" s="136"/>
      <c r="TGB199" s="136"/>
      <c r="TGC199" s="136"/>
      <c r="TGD199" s="136"/>
      <c r="TGE199" s="136"/>
      <c r="TGF199" s="136"/>
      <c r="TGG199" s="136"/>
      <c r="TGH199" s="136"/>
      <c r="TGI199" s="136"/>
      <c r="TGJ199" s="136"/>
      <c r="TGK199" s="136"/>
      <c r="TGL199" s="136"/>
      <c r="TGM199" s="136"/>
      <c r="TGN199" s="136"/>
      <c r="TGO199" s="136"/>
      <c r="TGP199" s="136"/>
      <c r="TGQ199" s="136"/>
      <c r="TGR199" s="136"/>
      <c r="TGS199" s="136"/>
      <c r="TGT199" s="136"/>
      <c r="TGU199" s="136"/>
      <c r="TGV199" s="136"/>
      <c r="TGW199" s="136"/>
      <c r="TGX199" s="136"/>
      <c r="TGY199" s="136"/>
      <c r="TGZ199" s="136"/>
      <c r="THA199" s="136"/>
      <c r="THB199" s="136"/>
      <c r="THC199" s="136"/>
      <c r="THD199" s="136"/>
      <c r="THE199" s="136"/>
      <c r="THF199" s="136"/>
      <c r="THG199" s="136"/>
      <c r="THH199" s="136"/>
      <c r="THI199" s="136"/>
      <c r="THJ199" s="136"/>
      <c r="THK199" s="136"/>
      <c r="THL199" s="136"/>
      <c r="THM199" s="136"/>
      <c r="THN199" s="136"/>
      <c r="THO199" s="136"/>
      <c r="THP199" s="136"/>
      <c r="THQ199" s="136"/>
      <c r="THR199" s="136"/>
      <c r="THS199" s="136"/>
      <c r="THT199" s="136"/>
      <c r="THU199" s="136"/>
      <c r="THV199" s="136"/>
      <c r="THW199" s="136"/>
      <c r="THX199" s="136"/>
      <c r="THY199" s="136"/>
      <c r="THZ199" s="136"/>
      <c r="TIA199" s="136"/>
      <c r="TIB199" s="136"/>
      <c r="TIC199" s="136"/>
      <c r="TID199" s="136"/>
      <c r="TIE199" s="136"/>
      <c r="TIF199" s="136"/>
      <c r="TIG199" s="136"/>
      <c r="TIH199" s="136"/>
      <c r="TII199" s="136"/>
      <c r="TIJ199" s="136"/>
      <c r="TIK199" s="136"/>
      <c r="TIL199" s="136"/>
      <c r="TIM199" s="136"/>
      <c r="TIN199" s="136"/>
      <c r="TIO199" s="136"/>
      <c r="TIP199" s="136"/>
      <c r="TIQ199" s="136"/>
      <c r="TIR199" s="136"/>
      <c r="TIS199" s="136"/>
      <c r="TIT199" s="136"/>
      <c r="TIU199" s="136"/>
      <c r="TIV199" s="136"/>
      <c r="TIW199" s="136"/>
      <c r="TIX199" s="136"/>
      <c r="TIY199" s="136"/>
      <c r="TIZ199" s="136"/>
      <c r="TJA199" s="136"/>
      <c r="TJB199" s="136"/>
      <c r="TJC199" s="136"/>
      <c r="TJD199" s="136"/>
      <c r="TJE199" s="136"/>
      <c r="TJF199" s="136"/>
      <c r="TJG199" s="136"/>
      <c r="TJH199" s="136"/>
      <c r="TJI199" s="136"/>
      <c r="TJJ199" s="136"/>
      <c r="TJK199" s="136"/>
      <c r="TJL199" s="136"/>
      <c r="TJM199" s="136"/>
      <c r="TJN199" s="136"/>
      <c r="TJO199" s="136"/>
      <c r="TJP199" s="136"/>
      <c r="TJQ199" s="136"/>
      <c r="TJR199" s="136"/>
      <c r="TJS199" s="136"/>
      <c r="TJT199" s="136"/>
      <c r="TJU199" s="136"/>
      <c r="TJV199" s="136"/>
      <c r="TJW199" s="136"/>
      <c r="TJX199" s="136"/>
      <c r="TJY199" s="136"/>
      <c r="TJZ199" s="136"/>
      <c r="TKA199" s="136"/>
      <c r="TKB199" s="136"/>
      <c r="TKC199" s="136"/>
      <c r="TKD199" s="136"/>
      <c r="TKE199" s="136"/>
      <c r="TKF199" s="136"/>
      <c r="TKG199" s="136"/>
      <c r="TKH199" s="136"/>
      <c r="TKI199" s="136"/>
      <c r="TKJ199" s="136"/>
      <c r="TKK199" s="136"/>
      <c r="TKL199" s="136"/>
      <c r="TKM199" s="136"/>
      <c r="TKN199" s="136"/>
      <c r="TKO199" s="136"/>
      <c r="TKP199" s="136"/>
      <c r="TKQ199" s="136"/>
      <c r="TKR199" s="136"/>
      <c r="TKS199" s="136"/>
      <c r="TKT199" s="136"/>
      <c r="TKU199" s="136"/>
      <c r="TKV199" s="136"/>
      <c r="TKW199" s="136"/>
      <c r="TKX199" s="136"/>
      <c r="TKY199" s="136"/>
      <c r="TKZ199" s="136"/>
      <c r="TLA199" s="136"/>
      <c r="TLB199" s="136"/>
      <c r="TLC199" s="136"/>
      <c r="TLD199" s="136"/>
      <c r="TLE199" s="136"/>
      <c r="TLF199" s="136"/>
      <c r="TLG199" s="136"/>
      <c r="TLH199" s="136"/>
      <c r="TLI199" s="136"/>
      <c r="TLJ199" s="136"/>
      <c r="TLK199" s="136"/>
      <c r="TLL199" s="136"/>
      <c r="TLM199" s="136"/>
      <c r="TLN199" s="136"/>
      <c r="TLO199" s="136"/>
      <c r="TLP199" s="136"/>
      <c r="TLQ199" s="136"/>
      <c r="TLR199" s="136"/>
      <c r="TLS199" s="136"/>
      <c r="TLT199" s="136"/>
      <c r="TLU199" s="136"/>
      <c r="TLV199" s="136"/>
      <c r="TLW199" s="136"/>
      <c r="TLX199" s="136"/>
      <c r="TLY199" s="136"/>
      <c r="TLZ199" s="136"/>
      <c r="TMA199" s="136"/>
      <c r="TMB199" s="136"/>
      <c r="TMC199" s="136"/>
      <c r="TMD199" s="136"/>
      <c r="TME199" s="136"/>
      <c r="TMF199" s="136"/>
      <c r="TMG199" s="136"/>
      <c r="TMH199" s="136"/>
      <c r="TMI199" s="136"/>
      <c r="TMJ199" s="136"/>
      <c r="TMK199" s="136"/>
      <c r="TML199" s="136"/>
      <c r="TMM199" s="136"/>
      <c r="TMN199" s="136"/>
      <c r="TMO199" s="136"/>
      <c r="TMP199" s="136"/>
      <c r="TMQ199" s="136"/>
      <c r="TMR199" s="136"/>
      <c r="TMS199" s="136"/>
      <c r="TMT199" s="136"/>
      <c r="TMU199" s="136"/>
      <c r="TMV199" s="136"/>
      <c r="TMW199" s="136"/>
      <c r="TMX199" s="136"/>
      <c r="TMY199" s="136"/>
      <c r="TMZ199" s="136"/>
      <c r="TNA199" s="136"/>
      <c r="TNB199" s="136"/>
      <c r="TNC199" s="136"/>
      <c r="TND199" s="136"/>
      <c r="TNE199" s="136"/>
      <c r="TNF199" s="136"/>
      <c r="TNG199" s="136"/>
      <c r="TNH199" s="136"/>
      <c r="TNI199" s="136"/>
      <c r="TNJ199" s="136"/>
      <c r="TNK199" s="136"/>
      <c r="TNL199" s="136"/>
      <c r="TNM199" s="136"/>
      <c r="TNN199" s="136"/>
      <c r="TNO199" s="136"/>
      <c r="TNP199" s="136"/>
      <c r="TNQ199" s="136"/>
      <c r="TNR199" s="136"/>
      <c r="TNS199" s="136"/>
      <c r="TNT199" s="136"/>
      <c r="TNU199" s="136"/>
      <c r="TNV199" s="136"/>
      <c r="TNW199" s="136"/>
      <c r="TNX199" s="136"/>
      <c r="TNY199" s="136"/>
      <c r="TNZ199" s="136"/>
      <c r="TOA199" s="136"/>
      <c r="TOB199" s="136"/>
      <c r="TOC199" s="136"/>
      <c r="TOD199" s="136"/>
      <c r="TOE199" s="136"/>
      <c r="TOF199" s="136"/>
      <c r="TOG199" s="136"/>
      <c r="TOH199" s="136"/>
      <c r="TOI199" s="136"/>
      <c r="TOJ199" s="136"/>
      <c r="TOK199" s="136"/>
      <c r="TOL199" s="136"/>
      <c r="TOM199" s="136"/>
      <c r="TON199" s="136"/>
      <c r="TOO199" s="136"/>
      <c r="TOP199" s="136"/>
      <c r="TOQ199" s="136"/>
      <c r="TOR199" s="136"/>
      <c r="TOS199" s="136"/>
      <c r="TOT199" s="136"/>
      <c r="TOU199" s="136"/>
      <c r="TOV199" s="136"/>
      <c r="TOW199" s="136"/>
      <c r="TOX199" s="136"/>
      <c r="TOY199" s="136"/>
      <c r="TOZ199" s="136"/>
      <c r="TPA199" s="136"/>
      <c r="TPB199" s="136"/>
      <c r="TPC199" s="136"/>
      <c r="TPD199" s="136"/>
      <c r="TPE199" s="136"/>
      <c r="TPF199" s="136"/>
      <c r="TPG199" s="136"/>
      <c r="TPH199" s="136"/>
      <c r="TPI199" s="136"/>
      <c r="TPJ199" s="136"/>
      <c r="TPK199" s="136"/>
      <c r="TPL199" s="136"/>
      <c r="TPM199" s="136"/>
      <c r="TPN199" s="136"/>
      <c r="TPO199" s="136"/>
      <c r="TPP199" s="136"/>
      <c r="TPQ199" s="136"/>
      <c r="TPR199" s="136"/>
      <c r="TPS199" s="136"/>
      <c r="TPT199" s="136"/>
      <c r="TPU199" s="136"/>
      <c r="TPV199" s="136"/>
      <c r="TPW199" s="136"/>
      <c r="TPX199" s="136"/>
      <c r="TPY199" s="136"/>
      <c r="TPZ199" s="136"/>
      <c r="TQA199" s="136"/>
      <c r="TQB199" s="136"/>
      <c r="TQC199" s="136"/>
      <c r="TQD199" s="136"/>
      <c r="TQE199" s="136"/>
      <c r="TQF199" s="136"/>
      <c r="TQG199" s="136"/>
      <c r="TQH199" s="136"/>
      <c r="TQI199" s="136"/>
      <c r="TQJ199" s="136"/>
      <c r="TQK199" s="136"/>
      <c r="TQL199" s="136"/>
      <c r="TQM199" s="136"/>
      <c r="TQN199" s="136"/>
      <c r="TQO199" s="136"/>
      <c r="TQP199" s="136"/>
      <c r="TQQ199" s="136"/>
      <c r="TQR199" s="136"/>
      <c r="TQS199" s="136"/>
      <c r="TQT199" s="136"/>
      <c r="TQU199" s="136"/>
      <c r="TQV199" s="136"/>
      <c r="TQW199" s="136"/>
      <c r="TQX199" s="136"/>
      <c r="TQY199" s="136"/>
      <c r="TQZ199" s="136"/>
      <c r="TRA199" s="136"/>
      <c r="TRB199" s="136"/>
      <c r="TRC199" s="136"/>
      <c r="TRD199" s="136"/>
      <c r="TRE199" s="136"/>
      <c r="TRF199" s="136"/>
      <c r="TRG199" s="136"/>
      <c r="TRH199" s="136"/>
      <c r="TRI199" s="136"/>
      <c r="TRJ199" s="136"/>
      <c r="TRK199" s="136"/>
      <c r="TRL199" s="136"/>
      <c r="TRM199" s="136"/>
      <c r="TRN199" s="136"/>
      <c r="TRO199" s="136"/>
      <c r="TRP199" s="136"/>
      <c r="TRQ199" s="136"/>
      <c r="TRR199" s="136"/>
      <c r="TRS199" s="136"/>
      <c r="TRT199" s="136"/>
      <c r="TRU199" s="136"/>
      <c r="TRV199" s="136"/>
      <c r="TRW199" s="136"/>
      <c r="TRX199" s="136"/>
      <c r="TRY199" s="136"/>
      <c r="TRZ199" s="136"/>
      <c r="TSA199" s="136"/>
      <c r="TSB199" s="136"/>
      <c r="TSC199" s="136"/>
      <c r="TSD199" s="136"/>
      <c r="TSE199" s="136"/>
      <c r="TSF199" s="136"/>
      <c r="TSG199" s="136"/>
      <c r="TSH199" s="136"/>
      <c r="TSI199" s="136"/>
      <c r="TSJ199" s="136"/>
      <c r="TSK199" s="136"/>
      <c r="TSL199" s="136"/>
      <c r="TSM199" s="136"/>
      <c r="TSN199" s="136"/>
      <c r="TSO199" s="136"/>
      <c r="TSP199" s="136"/>
      <c r="TSQ199" s="136"/>
      <c r="TSR199" s="136"/>
      <c r="TSS199" s="136"/>
      <c r="TST199" s="136"/>
      <c r="TSU199" s="136"/>
      <c r="TSV199" s="136"/>
      <c r="TSW199" s="136"/>
      <c r="TSX199" s="136"/>
      <c r="TSY199" s="136"/>
      <c r="TSZ199" s="136"/>
      <c r="TTA199" s="136"/>
      <c r="TTB199" s="136"/>
      <c r="TTC199" s="136"/>
      <c r="TTD199" s="136"/>
      <c r="TTE199" s="136"/>
      <c r="TTF199" s="136"/>
      <c r="TTG199" s="136"/>
      <c r="TTH199" s="136"/>
      <c r="TTI199" s="136"/>
      <c r="TTJ199" s="136"/>
      <c r="TTK199" s="136"/>
      <c r="TTL199" s="136"/>
      <c r="TTM199" s="136"/>
      <c r="TTN199" s="136"/>
      <c r="TTO199" s="136"/>
      <c r="TTP199" s="136"/>
      <c r="TTQ199" s="136"/>
      <c r="TTR199" s="136"/>
      <c r="TTS199" s="136"/>
      <c r="TTT199" s="136"/>
      <c r="TTU199" s="136"/>
      <c r="TTV199" s="136"/>
      <c r="TTW199" s="136"/>
      <c r="TTX199" s="136"/>
      <c r="TTY199" s="136"/>
      <c r="TTZ199" s="136"/>
      <c r="TUA199" s="136"/>
      <c r="TUB199" s="136"/>
      <c r="TUC199" s="136"/>
      <c r="TUD199" s="136"/>
      <c r="TUE199" s="136"/>
      <c r="TUF199" s="136"/>
      <c r="TUG199" s="136"/>
      <c r="TUH199" s="136"/>
      <c r="TUI199" s="136"/>
      <c r="TUJ199" s="136"/>
      <c r="TUK199" s="136"/>
      <c r="TUL199" s="136"/>
      <c r="TUM199" s="136"/>
      <c r="TUN199" s="136"/>
      <c r="TUO199" s="136"/>
      <c r="TUP199" s="136"/>
      <c r="TUQ199" s="136"/>
      <c r="TUR199" s="136"/>
      <c r="TUS199" s="136"/>
      <c r="TUT199" s="136"/>
      <c r="TUU199" s="136"/>
      <c r="TUV199" s="136"/>
      <c r="TUW199" s="136"/>
      <c r="TUX199" s="136"/>
      <c r="TUY199" s="136"/>
      <c r="TUZ199" s="136"/>
      <c r="TVA199" s="136"/>
      <c r="TVB199" s="136"/>
      <c r="TVC199" s="136"/>
      <c r="TVD199" s="136"/>
      <c r="TVE199" s="136"/>
      <c r="TVF199" s="136"/>
      <c r="TVG199" s="136"/>
      <c r="TVH199" s="136"/>
      <c r="TVI199" s="136"/>
      <c r="TVJ199" s="136"/>
      <c r="TVK199" s="136"/>
      <c r="TVL199" s="136"/>
      <c r="TVM199" s="136"/>
      <c r="TVN199" s="136"/>
      <c r="TVO199" s="136"/>
      <c r="TVP199" s="136"/>
      <c r="TVQ199" s="136"/>
      <c r="TVR199" s="136"/>
      <c r="TVS199" s="136"/>
      <c r="TVT199" s="136"/>
      <c r="TVU199" s="136"/>
      <c r="TVV199" s="136"/>
      <c r="TVW199" s="136"/>
      <c r="TVX199" s="136"/>
      <c r="TVY199" s="136"/>
      <c r="TVZ199" s="136"/>
      <c r="TWA199" s="136"/>
      <c r="TWB199" s="136"/>
      <c r="TWC199" s="136"/>
      <c r="TWD199" s="136"/>
      <c r="TWE199" s="136"/>
      <c r="TWF199" s="136"/>
      <c r="TWG199" s="136"/>
      <c r="TWH199" s="136"/>
      <c r="TWI199" s="136"/>
      <c r="TWJ199" s="136"/>
      <c r="TWK199" s="136"/>
      <c r="TWL199" s="136"/>
      <c r="TWM199" s="136"/>
      <c r="TWN199" s="136"/>
      <c r="TWO199" s="136"/>
      <c r="TWP199" s="136"/>
      <c r="TWQ199" s="136"/>
      <c r="TWR199" s="136"/>
      <c r="TWS199" s="136"/>
      <c r="TWT199" s="136"/>
      <c r="TWU199" s="136"/>
      <c r="TWV199" s="136"/>
      <c r="TWW199" s="136"/>
      <c r="TWX199" s="136"/>
      <c r="TWY199" s="136"/>
      <c r="TWZ199" s="136"/>
      <c r="TXA199" s="136"/>
      <c r="TXB199" s="136"/>
      <c r="TXC199" s="136"/>
      <c r="TXD199" s="136"/>
      <c r="TXE199" s="136"/>
      <c r="TXF199" s="136"/>
      <c r="TXG199" s="136"/>
      <c r="TXH199" s="136"/>
      <c r="TXI199" s="136"/>
      <c r="TXJ199" s="136"/>
      <c r="TXK199" s="136"/>
      <c r="TXL199" s="136"/>
      <c r="TXM199" s="136"/>
      <c r="TXN199" s="136"/>
      <c r="TXO199" s="136"/>
      <c r="TXP199" s="136"/>
      <c r="TXQ199" s="136"/>
      <c r="TXR199" s="136"/>
      <c r="TXS199" s="136"/>
      <c r="TXT199" s="136"/>
      <c r="TXU199" s="136"/>
      <c r="TXV199" s="136"/>
      <c r="TXW199" s="136"/>
      <c r="TXX199" s="136"/>
      <c r="TXY199" s="136"/>
      <c r="TXZ199" s="136"/>
      <c r="TYA199" s="136"/>
      <c r="TYB199" s="136"/>
      <c r="TYC199" s="136"/>
      <c r="TYD199" s="136"/>
      <c r="TYE199" s="136"/>
      <c r="TYF199" s="136"/>
      <c r="TYG199" s="136"/>
      <c r="TYH199" s="136"/>
      <c r="TYI199" s="136"/>
      <c r="TYJ199" s="136"/>
      <c r="TYK199" s="136"/>
      <c r="TYL199" s="136"/>
      <c r="TYM199" s="136"/>
      <c r="TYN199" s="136"/>
      <c r="TYO199" s="136"/>
      <c r="TYP199" s="136"/>
      <c r="TYQ199" s="136"/>
      <c r="TYR199" s="136"/>
      <c r="TYS199" s="136"/>
      <c r="TYT199" s="136"/>
      <c r="TYU199" s="136"/>
      <c r="TYV199" s="136"/>
      <c r="TYW199" s="136"/>
      <c r="TYX199" s="136"/>
      <c r="TYY199" s="136"/>
      <c r="TYZ199" s="136"/>
      <c r="TZA199" s="136"/>
      <c r="TZB199" s="136"/>
      <c r="TZC199" s="136"/>
      <c r="TZD199" s="136"/>
      <c r="TZE199" s="136"/>
      <c r="TZF199" s="136"/>
      <c r="TZG199" s="136"/>
      <c r="TZH199" s="136"/>
      <c r="TZI199" s="136"/>
      <c r="TZJ199" s="136"/>
      <c r="TZK199" s="136"/>
      <c r="TZL199" s="136"/>
      <c r="TZM199" s="136"/>
      <c r="TZN199" s="136"/>
      <c r="TZO199" s="136"/>
      <c r="TZP199" s="136"/>
      <c r="TZQ199" s="136"/>
      <c r="TZR199" s="136"/>
      <c r="TZS199" s="136"/>
      <c r="TZT199" s="136"/>
      <c r="TZU199" s="136"/>
      <c r="TZV199" s="136"/>
      <c r="TZW199" s="136"/>
      <c r="TZX199" s="136"/>
      <c r="TZY199" s="136"/>
      <c r="TZZ199" s="136"/>
      <c r="UAA199" s="136"/>
      <c r="UAB199" s="136"/>
      <c r="UAC199" s="136"/>
      <c r="UAD199" s="136"/>
      <c r="UAE199" s="136"/>
      <c r="UAF199" s="136"/>
      <c r="UAG199" s="136"/>
      <c r="UAH199" s="136"/>
      <c r="UAI199" s="136"/>
      <c r="UAJ199" s="136"/>
      <c r="UAK199" s="136"/>
      <c r="UAL199" s="136"/>
      <c r="UAM199" s="136"/>
      <c r="UAN199" s="136"/>
      <c r="UAO199" s="136"/>
      <c r="UAP199" s="136"/>
      <c r="UAQ199" s="136"/>
      <c r="UAR199" s="136"/>
      <c r="UAS199" s="136"/>
      <c r="UAT199" s="136"/>
      <c r="UAU199" s="136"/>
      <c r="UAV199" s="136"/>
      <c r="UAW199" s="136"/>
      <c r="UAX199" s="136"/>
      <c r="UAY199" s="136"/>
      <c r="UAZ199" s="136"/>
      <c r="UBA199" s="136"/>
      <c r="UBB199" s="136"/>
      <c r="UBC199" s="136"/>
      <c r="UBD199" s="136"/>
      <c r="UBE199" s="136"/>
      <c r="UBF199" s="136"/>
      <c r="UBG199" s="136"/>
      <c r="UBH199" s="136"/>
      <c r="UBI199" s="136"/>
      <c r="UBJ199" s="136"/>
      <c r="UBK199" s="136"/>
      <c r="UBL199" s="136"/>
      <c r="UBM199" s="136"/>
      <c r="UBN199" s="136"/>
      <c r="UBO199" s="136"/>
      <c r="UBP199" s="136"/>
      <c r="UBQ199" s="136"/>
      <c r="UBR199" s="136"/>
      <c r="UBS199" s="136"/>
      <c r="UBT199" s="136"/>
      <c r="UBU199" s="136"/>
      <c r="UBV199" s="136"/>
      <c r="UBW199" s="136"/>
      <c r="UBX199" s="136"/>
      <c r="UBY199" s="136"/>
      <c r="UBZ199" s="136"/>
      <c r="UCA199" s="136"/>
      <c r="UCB199" s="136"/>
      <c r="UCC199" s="136"/>
      <c r="UCD199" s="136"/>
      <c r="UCE199" s="136"/>
      <c r="UCF199" s="136"/>
      <c r="UCG199" s="136"/>
      <c r="UCH199" s="136"/>
      <c r="UCI199" s="136"/>
      <c r="UCJ199" s="136"/>
      <c r="UCK199" s="136"/>
      <c r="UCL199" s="136"/>
      <c r="UCM199" s="136"/>
      <c r="UCN199" s="136"/>
      <c r="UCO199" s="136"/>
      <c r="UCP199" s="136"/>
      <c r="UCQ199" s="136"/>
      <c r="UCR199" s="136"/>
      <c r="UCS199" s="136"/>
      <c r="UCT199" s="136"/>
      <c r="UCU199" s="136"/>
      <c r="UCV199" s="136"/>
      <c r="UCW199" s="136"/>
      <c r="UCX199" s="136"/>
      <c r="UCY199" s="136"/>
      <c r="UCZ199" s="136"/>
      <c r="UDA199" s="136"/>
      <c r="UDB199" s="136"/>
      <c r="UDC199" s="136"/>
      <c r="UDD199" s="136"/>
      <c r="UDE199" s="136"/>
      <c r="UDF199" s="136"/>
      <c r="UDG199" s="136"/>
      <c r="UDH199" s="136"/>
      <c r="UDI199" s="136"/>
      <c r="UDJ199" s="136"/>
      <c r="UDK199" s="136"/>
      <c r="UDL199" s="136"/>
      <c r="UDM199" s="136"/>
      <c r="UDN199" s="136"/>
      <c r="UDO199" s="136"/>
      <c r="UDP199" s="136"/>
      <c r="UDQ199" s="136"/>
      <c r="UDR199" s="136"/>
      <c r="UDS199" s="136"/>
      <c r="UDT199" s="136"/>
      <c r="UDU199" s="136"/>
      <c r="UDV199" s="136"/>
      <c r="UDW199" s="136"/>
      <c r="UDX199" s="136"/>
      <c r="UDY199" s="136"/>
      <c r="UDZ199" s="136"/>
      <c r="UEA199" s="136"/>
      <c r="UEB199" s="136"/>
      <c r="UEC199" s="136"/>
      <c r="UED199" s="136"/>
      <c r="UEE199" s="136"/>
      <c r="UEF199" s="136"/>
      <c r="UEG199" s="136"/>
      <c r="UEH199" s="136"/>
      <c r="UEI199" s="136"/>
      <c r="UEJ199" s="136"/>
      <c r="UEK199" s="136"/>
      <c r="UEL199" s="136"/>
      <c r="UEM199" s="136"/>
      <c r="UEN199" s="136"/>
      <c r="UEO199" s="136"/>
      <c r="UEP199" s="136"/>
      <c r="UEQ199" s="136"/>
      <c r="UER199" s="136"/>
      <c r="UES199" s="136"/>
      <c r="UET199" s="136"/>
      <c r="UEU199" s="136"/>
      <c r="UEV199" s="136"/>
      <c r="UEW199" s="136"/>
      <c r="UEX199" s="136"/>
      <c r="UEY199" s="136"/>
      <c r="UEZ199" s="136"/>
      <c r="UFA199" s="136"/>
      <c r="UFB199" s="136"/>
      <c r="UFC199" s="136"/>
      <c r="UFD199" s="136"/>
      <c r="UFE199" s="136"/>
      <c r="UFF199" s="136"/>
      <c r="UFG199" s="136"/>
      <c r="UFH199" s="136"/>
      <c r="UFI199" s="136"/>
      <c r="UFJ199" s="136"/>
      <c r="UFK199" s="136"/>
      <c r="UFL199" s="136"/>
      <c r="UFM199" s="136"/>
      <c r="UFN199" s="136"/>
      <c r="UFO199" s="136"/>
      <c r="UFP199" s="136"/>
      <c r="UFQ199" s="136"/>
      <c r="UFR199" s="136"/>
      <c r="UFS199" s="136"/>
      <c r="UFT199" s="136"/>
      <c r="UFU199" s="136"/>
      <c r="UFV199" s="136"/>
      <c r="UFW199" s="136"/>
      <c r="UFX199" s="136"/>
      <c r="UFY199" s="136"/>
      <c r="UFZ199" s="136"/>
      <c r="UGA199" s="136"/>
      <c r="UGB199" s="136"/>
      <c r="UGC199" s="136"/>
      <c r="UGD199" s="136"/>
      <c r="UGE199" s="136"/>
      <c r="UGF199" s="136"/>
      <c r="UGG199" s="136"/>
      <c r="UGH199" s="136"/>
      <c r="UGI199" s="136"/>
      <c r="UGJ199" s="136"/>
      <c r="UGK199" s="136"/>
      <c r="UGL199" s="136"/>
      <c r="UGM199" s="136"/>
      <c r="UGN199" s="136"/>
      <c r="UGO199" s="136"/>
      <c r="UGP199" s="136"/>
      <c r="UGQ199" s="136"/>
      <c r="UGR199" s="136"/>
      <c r="UGS199" s="136"/>
      <c r="UGT199" s="136"/>
      <c r="UGU199" s="136"/>
      <c r="UGV199" s="136"/>
      <c r="UGW199" s="136"/>
      <c r="UGX199" s="136"/>
      <c r="UGY199" s="136"/>
      <c r="UGZ199" s="136"/>
      <c r="UHA199" s="136"/>
      <c r="UHB199" s="136"/>
      <c r="UHC199" s="136"/>
      <c r="UHD199" s="136"/>
      <c r="UHE199" s="136"/>
      <c r="UHF199" s="136"/>
      <c r="UHG199" s="136"/>
      <c r="UHH199" s="136"/>
      <c r="UHI199" s="136"/>
      <c r="UHJ199" s="136"/>
      <c r="UHK199" s="136"/>
      <c r="UHL199" s="136"/>
      <c r="UHM199" s="136"/>
      <c r="UHN199" s="136"/>
      <c r="UHO199" s="136"/>
      <c r="UHP199" s="136"/>
      <c r="UHQ199" s="136"/>
      <c r="UHR199" s="136"/>
      <c r="UHS199" s="136"/>
      <c r="UHT199" s="136"/>
      <c r="UHU199" s="136"/>
      <c r="UHV199" s="136"/>
      <c r="UHW199" s="136"/>
      <c r="UHX199" s="136"/>
      <c r="UHY199" s="136"/>
      <c r="UHZ199" s="136"/>
      <c r="UIA199" s="136"/>
      <c r="UIB199" s="136"/>
      <c r="UIC199" s="136"/>
      <c r="UID199" s="136"/>
      <c r="UIE199" s="136"/>
      <c r="UIF199" s="136"/>
      <c r="UIG199" s="136"/>
      <c r="UIH199" s="136"/>
      <c r="UII199" s="136"/>
      <c r="UIJ199" s="136"/>
      <c r="UIK199" s="136"/>
      <c r="UIL199" s="136"/>
      <c r="UIM199" s="136"/>
      <c r="UIN199" s="136"/>
      <c r="UIO199" s="136"/>
      <c r="UIP199" s="136"/>
      <c r="UIQ199" s="136"/>
      <c r="UIR199" s="136"/>
      <c r="UIS199" s="136"/>
      <c r="UIT199" s="136"/>
      <c r="UIU199" s="136"/>
      <c r="UIV199" s="136"/>
      <c r="UIW199" s="136"/>
      <c r="UIX199" s="136"/>
      <c r="UIY199" s="136"/>
      <c r="UIZ199" s="136"/>
      <c r="UJA199" s="136"/>
      <c r="UJB199" s="136"/>
      <c r="UJC199" s="136"/>
      <c r="UJD199" s="136"/>
      <c r="UJE199" s="136"/>
      <c r="UJF199" s="136"/>
      <c r="UJG199" s="136"/>
      <c r="UJH199" s="136"/>
      <c r="UJI199" s="136"/>
      <c r="UJJ199" s="136"/>
      <c r="UJK199" s="136"/>
      <c r="UJL199" s="136"/>
      <c r="UJM199" s="136"/>
      <c r="UJN199" s="136"/>
      <c r="UJO199" s="136"/>
      <c r="UJP199" s="136"/>
      <c r="UJQ199" s="136"/>
      <c r="UJR199" s="136"/>
      <c r="UJS199" s="136"/>
      <c r="UJT199" s="136"/>
      <c r="UJU199" s="136"/>
      <c r="UJV199" s="136"/>
      <c r="UJW199" s="136"/>
      <c r="UJX199" s="136"/>
      <c r="UJY199" s="136"/>
      <c r="UJZ199" s="136"/>
      <c r="UKA199" s="136"/>
      <c r="UKB199" s="136"/>
      <c r="UKC199" s="136"/>
      <c r="UKD199" s="136"/>
      <c r="UKE199" s="136"/>
      <c r="UKF199" s="136"/>
      <c r="UKG199" s="136"/>
      <c r="UKH199" s="136"/>
      <c r="UKI199" s="136"/>
      <c r="UKJ199" s="136"/>
      <c r="UKK199" s="136"/>
      <c r="UKL199" s="136"/>
      <c r="UKM199" s="136"/>
      <c r="UKN199" s="136"/>
      <c r="UKO199" s="136"/>
      <c r="UKP199" s="136"/>
      <c r="UKQ199" s="136"/>
      <c r="UKR199" s="136"/>
      <c r="UKS199" s="136"/>
      <c r="UKT199" s="136"/>
      <c r="UKU199" s="136"/>
      <c r="UKV199" s="136"/>
      <c r="UKW199" s="136"/>
      <c r="UKX199" s="136"/>
      <c r="UKY199" s="136"/>
      <c r="UKZ199" s="136"/>
      <c r="ULA199" s="136"/>
      <c r="ULB199" s="136"/>
      <c r="ULC199" s="136"/>
      <c r="ULD199" s="136"/>
      <c r="ULE199" s="136"/>
      <c r="ULF199" s="136"/>
      <c r="ULG199" s="136"/>
      <c r="ULH199" s="136"/>
      <c r="ULI199" s="136"/>
      <c r="ULJ199" s="136"/>
      <c r="ULK199" s="136"/>
      <c r="ULL199" s="136"/>
      <c r="ULM199" s="136"/>
      <c r="ULN199" s="136"/>
      <c r="ULO199" s="136"/>
      <c r="ULP199" s="136"/>
      <c r="ULQ199" s="136"/>
      <c r="ULR199" s="136"/>
      <c r="ULS199" s="136"/>
      <c r="ULT199" s="136"/>
      <c r="ULU199" s="136"/>
      <c r="ULV199" s="136"/>
      <c r="ULW199" s="136"/>
      <c r="ULX199" s="136"/>
      <c r="ULY199" s="136"/>
      <c r="ULZ199" s="136"/>
      <c r="UMA199" s="136"/>
      <c r="UMB199" s="136"/>
      <c r="UMC199" s="136"/>
      <c r="UMD199" s="136"/>
      <c r="UME199" s="136"/>
      <c r="UMF199" s="136"/>
      <c r="UMG199" s="136"/>
      <c r="UMH199" s="136"/>
      <c r="UMI199" s="136"/>
      <c r="UMJ199" s="136"/>
      <c r="UMK199" s="136"/>
      <c r="UML199" s="136"/>
      <c r="UMM199" s="136"/>
      <c r="UMN199" s="136"/>
      <c r="UMO199" s="136"/>
      <c r="UMP199" s="136"/>
      <c r="UMQ199" s="136"/>
      <c r="UMR199" s="136"/>
      <c r="UMS199" s="136"/>
      <c r="UMT199" s="136"/>
      <c r="UMU199" s="136"/>
      <c r="UMV199" s="136"/>
      <c r="UMW199" s="136"/>
      <c r="UMX199" s="136"/>
      <c r="UMY199" s="136"/>
      <c r="UMZ199" s="136"/>
      <c r="UNA199" s="136"/>
      <c r="UNB199" s="136"/>
      <c r="UNC199" s="136"/>
      <c r="UND199" s="136"/>
      <c r="UNE199" s="136"/>
      <c r="UNF199" s="136"/>
      <c r="UNG199" s="136"/>
      <c r="UNH199" s="136"/>
      <c r="UNI199" s="136"/>
      <c r="UNJ199" s="136"/>
      <c r="UNK199" s="136"/>
      <c r="UNL199" s="136"/>
      <c r="UNM199" s="136"/>
      <c r="UNN199" s="136"/>
      <c r="UNO199" s="136"/>
      <c r="UNP199" s="136"/>
      <c r="UNQ199" s="136"/>
      <c r="UNR199" s="136"/>
      <c r="UNS199" s="136"/>
      <c r="UNT199" s="136"/>
      <c r="UNU199" s="136"/>
      <c r="UNV199" s="136"/>
      <c r="UNW199" s="136"/>
      <c r="UNX199" s="136"/>
      <c r="UNY199" s="136"/>
      <c r="UNZ199" s="136"/>
      <c r="UOA199" s="136"/>
      <c r="UOB199" s="136"/>
      <c r="UOC199" s="136"/>
      <c r="UOD199" s="136"/>
      <c r="UOE199" s="136"/>
      <c r="UOF199" s="136"/>
      <c r="UOG199" s="136"/>
      <c r="UOH199" s="136"/>
      <c r="UOI199" s="136"/>
      <c r="UOJ199" s="136"/>
      <c r="UOK199" s="136"/>
      <c r="UOL199" s="136"/>
      <c r="UOM199" s="136"/>
      <c r="UON199" s="136"/>
      <c r="UOO199" s="136"/>
      <c r="UOP199" s="136"/>
      <c r="UOQ199" s="136"/>
      <c r="UOR199" s="136"/>
      <c r="UOS199" s="136"/>
      <c r="UOT199" s="136"/>
      <c r="UOU199" s="136"/>
      <c r="UOV199" s="136"/>
      <c r="UOW199" s="136"/>
      <c r="UOX199" s="136"/>
      <c r="UOY199" s="136"/>
      <c r="UOZ199" s="136"/>
      <c r="UPA199" s="136"/>
      <c r="UPB199" s="136"/>
      <c r="UPC199" s="136"/>
      <c r="UPD199" s="136"/>
      <c r="UPE199" s="136"/>
      <c r="UPF199" s="136"/>
      <c r="UPG199" s="136"/>
      <c r="UPH199" s="136"/>
      <c r="UPI199" s="136"/>
      <c r="UPJ199" s="136"/>
      <c r="UPK199" s="136"/>
      <c r="UPL199" s="136"/>
      <c r="UPM199" s="136"/>
      <c r="UPN199" s="136"/>
      <c r="UPO199" s="136"/>
      <c r="UPP199" s="136"/>
      <c r="UPQ199" s="136"/>
      <c r="UPR199" s="136"/>
      <c r="UPS199" s="136"/>
      <c r="UPT199" s="136"/>
      <c r="UPU199" s="136"/>
      <c r="UPV199" s="136"/>
      <c r="UPW199" s="136"/>
      <c r="UPX199" s="136"/>
      <c r="UPY199" s="136"/>
      <c r="UPZ199" s="136"/>
      <c r="UQA199" s="136"/>
      <c r="UQB199" s="136"/>
      <c r="UQC199" s="136"/>
      <c r="UQD199" s="136"/>
      <c r="UQE199" s="136"/>
      <c r="UQF199" s="136"/>
      <c r="UQG199" s="136"/>
      <c r="UQH199" s="136"/>
      <c r="UQI199" s="136"/>
      <c r="UQJ199" s="136"/>
      <c r="UQK199" s="136"/>
      <c r="UQL199" s="136"/>
      <c r="UQM199" s="136"/>
      <c r="UQN199" s="136"/>
      <c r="UQO199" s="136"/>
      <c r="UQP199" s="136"/>
      <c r="UQQ199" s="136"/>
      <c r="UQR199" s="136"/>
      <c r="UQS199" s="136"/>
      <c r="UQT199" s="136"/>
      <c r="UQU199" s="136"/>
      <c r="UQV199" s="136"/>
      <c r="UQW199" s="136"/>
      <c r="UQX199" s="136"/>
      <c r="UQY199" s="136"/>
      <c r="UQZ199" s="136"/>
      <c r="URA199" s="136"/>
      <c r="URB199" s="136"/>
      <c r="URC199" s="136"/>
      <c r="URD199" s="136"/>
      <c r="URE199" s="136"/>
      <c r="URF199" s="136"/>
      <c r="URG199" s="136"/>
      <c r="URH199" s="136"/>
      <c r="URI199" s="136"/>
      <c r="URJ199" s="136"/>
      <c r="URK199" s="136"/>
      <c r="URL199" s="136"/>
      <c r="URM199" s="136"/>
      <c r="URN199" s="136"/>
      <c r="URO199" s="136"/>
      <c r="URP199" s="136"/>
      <c r="URQ199" s="136"/>
      <c r="URR199" s="136"/>
      <c r="URS199" s="136"/>
      <c r="URT199" s="136"/>
      <c r="URU199" s="136"/>
      <c r="URV199" s="136"/>
      <c r="URW199" s="136"/>
      <c r="URX199" s="136"/>
      <c r="URY199" s="136"/>
      <c r="URZ199" s="136"/>
      <c r="USA199" s="136"/>
      <c r="USB199" s="136"/>
      <c r="USC199" s="136"/>
      <c r="USD199" s="136"/>
      <c r="USE199" s="136"/>
      <c r="USF199" s="136"/>
      <c r="USG199" s="136"/>
      <c r="USH199" s="136"/>
      <c r="USI199" s="136"/>
      <c r="USJ199" s="136"/>
      <c r="USK199" s="136"/>
      <c r="USL199" s="136"/>
      <c r="USM199" s="136"/>
      <c r="USN199" s="136"/>
      <c r="USO199" s="136"/>
      <c r="USP199" s="136"/>
      <c r="USQ199" s="136"/>
      <c r="USR199" s="136"/>
      <c r="USS199" s="136"/>
      <c r="UST199" s="136"/>
      <c r="USU199" s="136"/>
      <c r="USV199" s="136"/>
      <c r="USW199" s="136"/>
      <c r="USX199" s="136"/>
      <c r="USY199" s="136"/>
      <c r="USZ199" s="136"/>
      <c r="UTA199" s="136"/>
      <c r="UTB199" s="136"/>
      <c r="UTC199" s="136"/>
      <c r="UTD199" s="136"/>
      <c r="UTE199" s="136"/>
      <c r="UTF199" s="136"/>
      <c r="UTG199" s="136"/>
      <c r="UTH199" s="136"/>
      <c r="UTI199" s="136"/>
      <c r="UTJ199" s="136"/>
      <c r="UTK199" s="136"/>
      <c r="UTL199" s="136"/>
      <c r="UTM199" s="136"/>
      <c r="UTN199" s="136"/>
      <c r="UTO199" s="136"/>
      <c r="UTP199" s="136"/>
      <c r="UTQ199" s="136"/>
      <c r="UTR199" s="136"/>
      <c r="UTS199" s="136"/>
      <c r="UTT199" s="136"/>
      <c r="UTU199" s="136"/>
      <c r="UTV199" s="136"/>
      <c r="UTW199" s="136"/>
      <c r="UTX199" s="136"/>
      <c r="UTY199" s="136"/>
      <c r="UTZ199" s="136"/>
      <c r="UUA199" s="136"/>
      <c r="UUB199" s="136"/>
      <c r="UUC199" s="136"/>
      <c r="UUD199" s="136"/>
      <c r="UUE199" s="136"/>
      <c r="UUF199" s="136"/>
      <c r="UUG199" s="136"/>
      <c r="UUH199" s="136"/>
      <c r="UUI199" s="136"/>
      <c r="UUJ199" s="136"/>
      <c r="UUK199" s="136"/>
      <c r="UUL199" s="136"/>
      <c r="UUM199" s="136"/>
      <c r="UUN199" s="136"/>
      <c r="UUO199" s="136"/>
      <c r="UUP199" s="136"/>
      <c r="UUQ199" s="136"/>
      <c r="UUR199" s="136"/>
      <c r="UUS199" s="136"/>
      <c r="UUT199" s="136"/>
      <c r="UUU199" s="136"/>
      <c r="UUV199" s="136"/>
      <c r="UUW199" s="136"/>
      <c r="UUX199" s="136"/>
      <c r="UUY199" s="136"/>
      <c r="UUZ199" s="136"/>
      <c r="UVA199" s="136"/>
      <c r="UVB199" s="136"/>
      <c r="UVC199" s="136"/>
      <c r="UVD199" s="136"/>
      <c r="UVE199" s="136"/>
      <c r="UVF199" s="136"/>
      <c r="UVG199" s="136"/>
      <c r="UVH199" s="136"/>
      <c r="UVI199" s="136"/>
      <c r="UVJ199" s="136"/>
      <c r="UVK199" s="136"/>
      <c r="UVL199" s="136"/>
      <c r="UVM199" s="136"/>
      <c r="UVN199" s="136"/>
      <c r="UVO199" s="136"/>
      <c r="UVP199" s="136"/>
      <c r="UVQ199" s="136"/>
      <c r="UVR199" s="136"/>
      <c r="UVS199" s="136"/>
      <c r="UVT199" s="136"/>
      <c r="UVU199" s="136"/>
      <c r="UVV199" s="136"/>
      <c r="UVW199" s="136"/>
      <c r="UVX199" s="136"/>
      <c r="UVY199" s="136"/>
      <c r="UVZ199" s="136"/>
      <c r="UWA199" s="136"/>
      <c r="UWB199" s="136"/>
      <c r="UWC199" s="136"/>
      <c r="UWD199" s="136"/>
      <c r="UWE199" s="136"/>
      <c r="UWF199" s="136"/>
      <c r="UWG199" s="136"/>
      <c r="UWH199" s="136"/>
      <c r="UWI199" s="136"/>
      <c r="UWJ199" s="136"/>
      <c r="UWK199" s="136"/>
      <c r="UWL199" s="136"/>
      <c r="UWM199" s="136"/>
      <c r="UWN199" s="136"/>
      <c r="UWO199" s="136"/>
      <c r="UWP199" s="136"/>
      <c r="UWQ199" s="136"/>
      <c r="UWR199" s="136"/>
      <c r="UWS199" s="136"/>
      <c r="UWT199" s="136"/>
      <c r="UWU199" s="136"/>
      <c r="UWV199" s="136"/>
      <c r="UWW199" s="136"/>
      <c r="UWX199" s="136"/>
      <c r="UWY199" s="136"/>
      <c r="UWZ199" s="136"/>
      <c r="UXA199" s="136"/>
      <c r="UXB199" s="136"/>
      <c r="UXC199" s="136"/>
      <c r="UXD199" s="136"/>
      <c r="UXE199" s="136"/>
      <c r="UXF199" s="136"/>
      <c r="UXG199" s="136"/>
      <c r="UXH199" s="136"/>
      <c r="UXI199" s="136"/>
      <c r="UXJ199" s="136"/>
      <c r="UXK199" s="136"/>
      <c r="UXL199" s="136"/>
      <c r="UXM199" s="136"/>
      <c r="UXN199" s="136"/>
      <c r="UXO199" s="136"/>
      <c r="UXP199" s="136"/>
      <c r="UXQ199" s="136"/>
      <c r="UXR199" s="136"/>
      <c r="UXS199" s="136"/>
      <c r="UXT199" s="136"/>
      <c r="UXU199" s="136"/>
      <c r="UXV199" s="136"/>
      <c r="UXW199" s="136"/>
      <c r="UXX199" s="136"/>
      <c r="UXY199" s="136"/>
      <c r="UXZ199" s="136"/>
      <c r="UYA199" s="136"/>
      <c r="UYB199" s="136"/>
      <c r="UYC199" s="136"/>
      <c r="UYD199" s="136"/>
      <c r="UYE199" s="136"/>
      <c r="UYF199" s="136"/>
      <c r="UYG199" s="136"/>
      <c r="UYH199" s="136"/>
      <c r="UYI199" s="136"/>
      <c r="UYJ199" s="136"/>
      <c r="UYK199" s="136"/>
      <c r="UYL199" s="136"/>
      <c r="UYM199" s="136"/>
      <c r="UYN199" s="136"/>
      <c r="UYO199" s="136"/>
      <c r="UYP199" s="136"/>
      <c r="UYQ199" s="136"/>
      <c r="UYR199" s="136"/>
      <c r="UYS199" s="136"/>
      <c r="UYT199" s="136"/>
      <c r="UYU199" s="136"/>
      <c r="UYV199" s="136"/>
      <c r="UYW199" s="136"/>
      <c r="UYX199" s="136"/>
      <c r="UYY199" s="136"/>
      <c r="UYZ199" s="136"/>
      <c r="UZA199" s="136"/>
      <c r="UZB199" s="136"/>
      <c r="UZC199" s="136"/>
      <c r="UZD199" s="136"/>
      <c r="UZE199" s="136"/>
      <c r="UZF199" s="136"/>
      <c r="UZG199" s="136"/>
      <c r="UZH199" s="136"/>
      <c r="UZI199" s="136"/>
      <c r="UZJ199" s="136"/>
      <c r="UZK199" s="136"/>
      <c r="UZL199" s="136"/>
      <c r="UZM199" s="136"/>
      <c r="UZN199" s="136"/>
      <c r="UZO199" s="136"/>
      <c r="UZP199" s="136"/>
      <c r="UZQ199" s="136"/>
      <c r="UZR199" s="136"/>
      <c r="UZS199" s="136"/>
      <c r="UZT199" s="136"/>
      <c r="UZU199" s="136"/>
      <c r="UZV199" s="136"/>
      <c r="UZW199" s="136"/>
      <c r="UZX199" s="136"/>
      <c r="UZY199" s="136"/>
      <c r="UZZ199" s="136"/>
      <c r="VAA199" s="136"/>
      <c r="VAB199" s="136"/>
      <c r="VAC199" s="136"/>
      <c r="VAD199" s="136"/>
      <c r="VAE199" s="136"/>
      <c r="VAF199" s="136"/>
      <c r="VAG199" s="136"/>
      <c r="VAH199" s="136"/>
      <c r="VAI199" s="136"/>
      <c r="VAJ199" s="136"/>
      <c r="VAK199" s="136"/>
      <c r="VAL199" s="136"/>
      <c r="VAM199" s="136"/>
      <c r="VAN199" s="136"/>
      <c r="VAO199" s="136"/>
      <c r="VAP199" s="136"/>
      <c r="VAQ199" s="136"/>
      <c r="VAR199" s="136"/>
      <c r="VAS199" s="136"/>
      <c r="VAT199" s="136"/>
      <c r="VAU199" s="136"/>
      <c r="VAV199" s="136"/>
      <c r="VAW199" s="136"/>
      <c r="VAX199" s="136"/>
      <c r="VAY199" s="136"/>
      <c r="VAZ199" s="136"/>
      <c r="VBA199" s="136"/>
      <c r="VBB199" s="136"/>
      <c r="VBC199" s="136"/>
      <c r="VBD199" s="136"/>
      <c r="VBE199" s="136"/>
      <c r="VBF199" s="136"/>
      <c r="VBG199" s="136"/>
      <c r="VBH199" s="136"/>
      <c r="VBI199" s="136"/>
      <c r="VBJ199" s="136"/>
      <c r="VBK199" s="136"/>
      <c r="VBL199" s="136"/>
      <c r="VBM199" s="136"/>
      <c r="VBN199" s="136"/>
      <c r="VBO199" s="136"/>
      <c r="VBP199" s="136"/>
      <c r="VBQ199" s="136"/>
      <c r="VBR199" s="136"/>
      <c r="VBS199" s="136"/>
      <c r="VBT199" s="136"/>
      <c r="VBU199" s="136"/>
      <c r="VBV199" s="136"/>
      <c r="VBW199" s="136"/>
      <c r="VBX199" s="136"/>
      <c r="VBY199" s="136"/>
      <c r="VBZ199" s="136"/>
      <c r="VCA199" s="136"/>
      <c r="VCB199" s="136"/>
      <c r="VCC199" s="136"/>
      <c r="VCD199" s="136"/>
      <c r="VCE199" s="136"/>
      <c r="VCF199" s="136"/>
      <c r="VCG199" s="136"/>
      <c r="VCH199" s="136"/>
      <c r="VCI199" s="136"/>
      <c r="VCJ199" s="136"/>
      <c r="VCK199" s="136"/>
      <c r="VCL199" s="136"/>
      <c r="VCM199" s="136"/>
      <c r="VCN199" s="136"/>
      <c r="VCO199" s="136"/>
      <c r="VCP199" s="136"/>
      <c r="VCQ199" s="136"/>
      <c r="VCR199" s="136"/>
      <c r="VCS199" s="136"/>
      <c r="VCT199" s="136"/>
      <c r="VCU199" s="136"/>
      <c r="VCV199" s="136"/>
      <c r="VCW199" s="136"/>
      <c r="VCX199" s="136"/>
      <c r="VCY199" s="136"/>
      <c r="VCZ199" s="136"/>
      <c r="VDA199" s="136"/>
      <c r="VDB199" s="136"/>
      <c r="VDC199" s="136"/>
      <c r="VDD199" s="136"/>
      <c r="VDE199" s="136"/>
      <c r="VDF199" s="136"/>
      <c r="VDG199" s="136"/>
      <c r="VDH199" s="136"/>
      <c r="VDI199" s="136"/>
      <c r="VDJ199" s="136"/>
      <c r="VDK199" s="136"/>
      <c r="VDL199" s="136"/>
      <c r="VDM199" s="136"/>
      <c r="VDN199" s="136"/>
      <c r="VDO199" s="136"/>
      <c r="VDP199" s="136"/>
      <c r="VDQ199" s="136"/>
      <c r="VDR199" s="136"/>
      <c r="VDS199" s="136"/>
      <c r="VDT199" s="136"/>
      <c r="VDU199" s="136"/>
      <c r="VDV199" s="136"/>
      <c r="VDW199" s="136"/>
      <c r="VDX199" s="136"/>
      <c r="VDY199" s="136"/>
      <c r="VDZ199" s="136"/>
      <c r="VEA199" s="136"/>
      <c r="VEB199" s="136"/>
      <c r="VEC199" s="136"/>
      <c r="VED199" s="136"/>
      <c r="VEE199" s="136"/>
      <c r="VEF199" s="136"/>
      <c r="VEG199" s="136"/>
      <c r="VEH199" s="136"/>
      <c r="VEI199" s="136"/>
      <c r="VEJ199" s="136"/>
      <c r="VEK199" s="136"/>
      <c r="VEL199" s="136"/>
      <c r="VEM199" s="136"/>
      <c r="VEN199" s="136"/>
      <c r="VEO199" s="136"/>
      <c r="VEP199" s="136"/>
      <c r="VEQ199" s="136"/>
      <c r="VER199" s="136"/>
      <c r="VES199" s="136"/>
      <c r="VET199" s="136"/>
      <c r="VEU199" s="136"/>
      <c r="VEV199" s="136"/>
      <c r="VEW199" s="136"/>
      <c r="VEX199" s="136"/>
      <c r="VEY199" s="136"/>
      <c r="VEZ199" s="136"/>
      <c r="VFA199" s="136"/>
      <c r="VFB199" s="136"/>
      <c r="VFC199" s="136"/>
      <c r="VFD199" s="136"/>
      <c r="VFE199" s="136"/>
      <c r="VFF199" s="136"/>
      <c r="VFG199" s="136"/>
      <c r="VFH199" s="136"/>
      <c r="VFI199" s="136"/>
      <c r="VFJ199" s="136"/>
      <c r="VFK199" s="136"/>
      <c r="VFL199" s="136"/>
      <c r="VFM199" s="136"/>
      <c r="VFN199" s="136"/>
      <c r="VFO199" s="136"/>
      <c r="VFP199" s="136"/>
      <c r="VFQ199" s="136"/>
      <c r="VFR199" s="136"/>
      <c r="VFS199" s="136"/>
      <c r="VFT199" s="136"/>
      <c r="VFU199" s="136"/>
      <c r="VFV199" s="136"/>
      <c r="VFW199" s="136"/>
      <c r="VFX199" s="136"/>
      <c r="VFY199" s="136"/>
      <c r="VFZ199" s="136"/>
      <c r="VGA199" s="136"/>
      <c r="VGB199" s="136"/>
      <c r="VGC199" s="136"/>
      <c r="VGD199" s="136"/>
      <c r="VGE199" s="136"/>
      <c r="VGF199" s="136"/>
      <c r="VGG199" s="136"/>
      <c r="VGH199" s="136"/>
      <c r="VGI199" s="136"/>
      <c r="VGJ199" s="136"/>
      <c r="VGK199" s="136"/>
      <c r="VGL199" s="136"/>
      <c r="VGM199" s="136"/>
      <c r="VGN199" s="136"/>
      <c r="VGO199" s="136"/>
      <c r="VGP199" s="136"/>
      <c r="VGQ199" s="136"/>
      <c r="VGR199" s="136"/>
      <c r="VGS199" s="136"/>
      <c r="VGT199" s="136"/>
      <c r="VGU199" s="136"/>
      <c r="VGV199" s="136"/>
      <c r="VGW199" s="136"/>
      <c r="VGX199" s="136"/>
      <c r="VGY199" s="136"/>
      <c r="VGZ199" s="136"/>
      <c r="VHA199" s="136"/>
      <c r="VHB199" s="136"/>
      <c r="VHC199" s="136"/>
      <c r="VHD199" s="136"/>
      <c r="VHE199" s="136"/>
      <c r="VHF199" s="136"/>
      <c r="VHG199" s="136"/>
      <c r="VHH199" s="136"/>
      <c r="VHI199" s="136"/>
      <c r="VHJ199" s="136"/>
      <c r="VHK199" s="136"/>
      <c r="VHL199" s="136"/>
      <c r="VHM199" s="136"/>
      <c r="VHN199" s="136"/>
      <c r="VHO199" s="136"/>
      <c r="VHP199" s="136"/>
      <c r="VHQ199" s="136"/>
      <c r="VHR199" s="136"/>
      <c r="VHS199" s="136"/>
      <c r="VHT199" s="136"/>
      <c r="VHU199" s="136"/>
      <c r="VHV199" s="136"/>
      <c r="VHW199" s="136"/>
      <c r="VHX199" s="136"/>
      <c r="VHY199" s="136"/>
      <c r="VHZ199" s="136"/>
      <c r="VIA199" s="136"/>
      <c r="VIB199" s="136"/>
      <c r="VIC199" s="136"/>
      <c r="VID199" s="136"/>
      <c r="VIE199" s="136"/>
      <c r="VIF199" s="136"/>
      <c r="VIG199" s="136"/>
      <c r="VIH199" s="136"/>
      <c r="VII199" s="136"/>
      <c r="VIJ199" s="136"/>
      <c r="VIK199" s="136"/>
      <c r="VIL199" s="136"/>
      <c r="VIM199" s="136"/>
      <c r="VIN199" s="136"/>
      <c r="VIO199" s="136"/>
      <c r="VIP199" s="136"/>
      <c r="VIQ199" s="136"/>
      <c r="VIR199" s="136"/>
      <c r="VIS199" s="136"/>
      <c r="VIT199" s="136"/>
      <c r="VIU199" s="136"/>
      <c r="VIV199" s="136"/>
      <c r="VIW199" s="136"/>
      <c r="VIX199" s="136"/>
      <c r="VIY199" s="136"/>
      <c r="VIZ199" s="136"/>
      <c r="VJA199" s="136"/>
      <c r="VJB199" s="136"/>
      <c r="VJC199" s="136"/>
      <c r="VJD199" s="136"/>
      <c r="VJE199" s="136"/>
      <c r="VJF199" s="136"/>
      <c r="VJG199" s="136"/>
      <c r="VJH199" s="136"/>
      <c r="VJI199" s="136"/>
      <c r="VJJ199" s="136"/>
      <c r="VJK199" s="136"/>
      <c r="VJL199" s="136"/>
      <c r="VJM199" s="136"/>
      <c r="VJN199" s="136"/>
      <c r="VJO199" s="136"/>
      <c r="VJP199" s="136"/>
      <c r="VJQ199" s="136"/>
      <c r="VJR199" s="136"/>
      <c r="VJS199" s="136"/>
      <c r="VJT199" s="136"/>
      <c r="VJU199" s="136"/>
      <c r="VJV199" s="136"/>
      <c r="VJW199" s="136"/>
      <c r="VJX199" s="136"/>
      <c r="VJY199" s="136"/>
      <c r="VJZ199" s="136"/>
      <c r="VKA199" s="136"/>
      <c r="VKB199" s="136"/>
      <c r="VKC199" s="136"/>
      <c r="VKD199" s="136"/>
      <c r="VKE199" s="136"/>
      <c r="VKF199" s="136"/>
      <c r="VKG199" s="136"/>
      <c r="VKH199" s="136"/>
      <c r="VKI199" s="136"/>
      <c r="VKJ199" s="136"/>
      <c r="VKK199" s="136"/>
      <c r="VKL199" s="136"/>
      <c r="VKM199" s="136"/>
      <c r="VKN199" s="136"/>
      <c r="VKO199" s="136"/>
      <c r="VKP199" s="136"/>
      <c r="VKQ199" s="136"/>
      <c r="VKR199" s="136"/>
      <c r="VKS199" s="136"/>
      <c r="VKT199" s="136"/>
      <c r="VKU199" s="136"/>
      <c r="VKV199" s="136"/>
      <c r="VKW199" s="136"/>
      <c r="VKX199" s="136"/>
      <c r="VKY199" s="136"/>
      <c r="VKZ199" s="136"/>
      <c r="VLA199" s="136"/>
      <c r="VLB199" s="136"/>
      <c r="VLC199" s="136"/>
      <c r="VLD199" s="136"/>
      <c r="VLE199" s="136"/>
      <c r="VLF199" s="136"/>
      <c r="VLG199" s="136"/>
      <c r="VLH199" s="136"/>
      <c r="VLI199" s="136"/>
      <c r="VLJ199" s="136"/>
      <c r="VLK199" s="136"/>
      <c r="VLL199" s="136"/>
      <c r="VLM199" s="136"/>
      <c r="VLN199" s="136"/>
      <c r="VLO199" s="136"/>
      <c r="VLP199" s="136"/>
      <c r="VLQ199" s="136"/>
      <c r="VLR199" s="136"/>
      <c r="VLS199" s="136"/>
      <c r="VLT199" s="136"/>
      <c r="VLU199" s="136"/>
      <c r="VLV199" s="136"/>
      <c r="VLW199" s="136"/>
      <c r="VLX199" s="136"/>
      <c r="VLY199" s="136"/>
      <c r="VLZ199" s="136"/>
      <c r="VMA199" s="136"/>
      <c r="VMB199" s="136"/>
      <c r="VMC199" s="136"/>
      <c r="VMD199" s="136"/>
      <c r="VME199" s="136"/>
      <c r="VMF199" s="136"/>
      <c r="VMG199" s="136"/>
      <c r="VMH199" s="136"/>
      <c r="VMI199" s="136"/>
      <c r="VMJ199" s="136"/>
      <c r="VMK199" s="136"/>
      <c r="VML199" s="136"/>
      <c r="VMM199" s="136"/>
      <c r="VMN199" s="136"/>
      <c r="VMO199" s="136"/>
      <c r="VMP199" s="136"/>
      <c r="VMQ199" s="136"/>
      <c r="VMR199" s="136"/>
      <c r="VMS199" s="136"/>
      <c r="VMT199" s="136"/>
      <c r="VMU199" s="136"/>
      <c r="VMV199" s="136"/>
      <c r="VMW199" s="136"/>
      <c r="VMX199" s="136"/>
      <c r="VMY199" s="136"/>
      <c r="VMZ199" s="136"/>
      <c r="VNA199" s="136"/>
      <c r="VNB199" s="136"/>
      <c r="VNC199" s="136"/>
      <c r="VND199" s="136"/>
      <c r="VNE199" s="136"/>
      <c r="VNF199" s="136"/>
      <c r="VNG199" s="136"/>
      <c r="VNH199" s="136"/>
      <c r="VNI199" s="136"/>
      <c r="VNJ199" s="136"/>
      <c r="VNK199" s="136"/>
      <c r="VNL199" s="136"/>
      <c r="VNM199" s="136"/>
      <c r="VNN199" s="136"/>
      <c r="VNO199" s="136"/>
      <c r="VNP199" s="136"/>
      <c r="VNQ199" s="136"/>
      <c r="VNR199" s="136"/>
      <c r="VNS199" s="136"/>
      <c r="VNT199" s="136"/>
      <c r="VNU199" s="136"/>
      <c r="VNV199" s="136"/>
      <c r="VNW199" s="136"/>
      <c r="VNX199" s="136"/>
      <c r="VNY199" s="136"/>
      <c r="VNZ199" s="136"/>
      <c r="VOA199" s="136"/>
      <c r="VOB199" s="136"/>
      <c r="VOC199" s="136"/>
      <c r="VOD199" s="136"/>
      <c r="VOE199" s="136"/>
      <c r="VOF199" s="136"/>
      <c r="VOG199" s="136"/>
      <c r="VOH199" s="136"/>
      <c r="VOI199" s="136"/>
      <c r="VOJ199" s="136"/>
      <c r="VOK199" s="136"/>
      <c r="VOL199" s="136"/>
      <c r="VOM199" s="136"/>
      <c r="VON199" s="136"/>
      <c r="VOO199" s="136"/>
      <c r="VOP199" s="136"/>
      <c r="VOQ199" s="136"/>
      <c r="VOR199" s="136"/>
      <c r="VOS199" s="136"/>
      <c r="VOT199" s="136"/>
      <c r="VOU199" s="136"/>
      <c r="VOV199" s="136"/>
      <c r="VOW199" s="136"/>
      <c r="VOX199" s="136"/>
      <c r="VOY199" s="136"/>
      <c r="VOZ199" s="136"/>
      <c r="VPA199" s="136"/>
      <c r="VPB199" s="136"/>
      <c r="VPC199" s="136"/>
      <c r="VPD199" s="136"/>
      <c r="VPE199" s="136"/>
      <c r="VPF199" s="136"/>
      <c r="VPG199" s="136"/>
      <c r="VPH199" s="136"/>
      <c r="VPI199" s="136"/>
      <c r="VPJ199" s="136"/>
      <c r="VPK199" s="136"/>
      <c r="VPL199" s="136"/>
      <c r="VPM199" s="136"/>
      <c r="VPN199" s="136"/>
      <c r="VPO199" s="136"/>
      <c r="VPP199" s="136"/>
      <c r="VPQ199" s="136"/>
      <c r="VPR199" s="136"/>
      <c r="VPS199" s="136"/>
      <c r="VPT199" s="136"/>
      <c r="VPU199" s="136"/>
      <c r="VPV199" s="136"/>
      <c r="VPW199" s="136"/>
      <c r="VPX199" s="136"/>
      <c r="VPY199" s="136"/>
      <c r="VPZ199" s="136"/>
      <c r="VQA199" s="136"/>
      <c r="VQB199" s="136"/>
      <c r="VQC199" s="136"/>
      <c r="VQD199" s="136"/>
      <c r="VQE199" s="136"/>
      <c r="VQF199" s="136"/>
      <c r="VQG199" s="136"/>
      <c r="VQH199" s="136"/>
      <c r="VQI199" s="136"/>
      <c r="VQJ199" s="136"/>
      <c r="VQK199" s="136"/>
      <c r="VQL199" s="136"/>
      <c r="VQM199" s="136"/>
      <c r="VQN199" s="136"/>
      <c r="VQO199" s="136"/>
      <c r="VQP199" s="136"/>
      <c r="VQQ199" s="136"/>
      <c r="VQR199" s="136"/>
      <c r="VQS199" s="136"/>
      <c r="VQT199" s="136"/>
      <c r="VQU199" s="136"/>
      <c r="VQV199" s="136"/>
      <c r="VQW199" s="136"/>
      <c r="VQX199" s="136"/>
      <c r="VQY199" s="136"/>
      <c r="VQZ199" s="136"/>
      <c r="VRA199" s="136"/>
      <c r="VRB199" s="136"/>
      <c r="VRC199" s="136"/>
      <c r="VRD199" s="136"/>
      <c r="VRE199" s="136"/>
      <c r="VRF199" s="136"/>
      <c r="VRG199" s="136"/>
      <c r="VRH199" s="136"/>
      <c r="VRI199" s="136"/>
      <c r="VRJ199" s="136"/>
      <c r="VRK199" s="136"/>
      <c r="VRL199" s="136"/>
      <c r="VRM199" s="136"/>
      <c r="VRN199" s="136"/>
      <c r="VRO199" s="136"/>
      <c r="VRP199" s="136"/>
      <c r="VRQ199" s="136"/>
      <c r="VRR199" s="136"/>
      <c r="VRS199" s="136"/>
      <c r="VRT199" s="136"/>
      <c r="VRU199" s="136"/>
      <c r="VRV199" s="136"/>
      <c r="VRW199" s="136"/>
      <c r="VRX199" s="136"/>
      <c r="VRY199" s="136"/>
      <c r="VRZ199" s="136"/>
      <c r="VSA199" s="136"/>
      <c r="VSB199" s="136"/>
      <c r="VSC199" s="136"/>
      <c r="VSD199" s="136"/>
      <c r="VSE199" s="136"/>
      <c r="VSF199" s="136"/>
      <c r="VSG199" s="136"/>
      <c r="VSH199" s="136"/>
      <c r="VSI199" s="136"/>
      <c r="VSJ199" s="136"/>
      <c r="VSK199" s="136"/>
      <c r="VSL199" s="136"/>
      <c r="VSM199" s="136"/>
      <c r="VSN199" s="136"/>
      <c r="VSO199" s="136"/>
      <c r="VSP199" s="136"/>
      <c r="VSQ199" s="136"/>
      <c r="VSR199" s="136"/>
      <c r="VSS199" s="136"/>
      <c r="VST199" s="136"/>
      <c r="VSU199" s="136"/>
      <c r="VSV199" s="136"/>
      <c r="VSW199" s="136"/>
      <c r="VSX199" s="136"/>
      <c r="VSY199" s="136"/>
      <c r="VSZ199" s="136"/>
      <c r="VTA199" s="136"/>
      <c r="VTB199" s="136"/>
      <c r="VTC199" s="136"/>
      <c r="VTD199" s="136"/>
      <c r="VTE199" s="136"/>
      <c r="VTF199" s="136"/>
      <c r="VTG199" s="136"/>
      <c r="VTH199" s="136"/>
      <c r="VTI199" s="136"/>
      <c r="VTJ199" s="136"/>
      <c r="VTK199" s="136"/>
      <c r="VTL199" s="136"/>
      <c r="VTM199" s="136"/>
      <c r="VTN199" s="136"/>
      <c r="VTO199" s="136"/>
      <c r="VTP199" s="136"/>
      <c r="VTQ199" s="136"/>
      <c r="VTR199" s="136"/>
      <c r="VTS199" s="136"/>
      <c r="VTT199" s="136"/>
      <c r="VTU199" s="136"/>
      <c r="VTV199" s="136"/>
      <c r="VTW199" s="136"/>
      <c r="VTX199" s="136"/>
      <c r="VTY199" s="136"/>
      <c r="VTZ199" s="136"/>
      <c r="VUA199" s="136"/>
      <c r="VUB199" s="136"/>
      <c r="VUC199" s="136"/>
      <c r="VUD199" s="136"/>
      <c r="VUE199" s="136"/>
      <c r="VUF199" s="136"/>
      <c r="VUG199" s="136"/>
      <c r="VUH199" s="136"/>
      <c r="VUI199" s="136"/>
      <c r="VUJ199" s="136"/>
      <c r="VUK199" s="136"/>
      <c r="VUL199" s="136"/>
      <c r="VUM199" s="136"/>
      <c r="VUN199" s="136"/>
      <c r="VUO199" s="136"/>
      <c r="VUP199" s="136"/>
      <c r="VUQ199" s="136"/>
      <c r="VUR199" s="136"/>
      <c r="VUS199" s="136"/>
      <c r="VUT199" s="136"/>
      <c r="VUU199" s="136"/>
      <c r="VUV199" s="136"/>
      <c r="VUW199" s="136"/>
      <c r="VUX199" s="136"/>
      <c r="VUY199" s="136"/>
      <c r="VUZ199" s="136"/>
      <c r="VVA199" s="136"/>
      <c r="VVB199" s="136"/>
      <c r="VVC199" s="136"/>
      <c r="VVD199" s="136"/>
      <c r="VVE199" s="136"/>
      <c r="VVF199" s="136"/>
      <c r="VVG199" s="136"/>
      <c r="VVH199" s="136"/>
      <c r="VVI199" s="136"/>
      <c r="VVJ199" s="136"/>
      <c r="VVK199" s="136"/>
      <c r="VVL199" s="136"/>
      <c r="VVM199" s="136"/>
      <c r="VVN199" s="136"/>
      <c r="VVO199" s="136"/>
      <c r="VVP199" s="136"/>
      <c r="VVQ199" s="136"/>
      <c r="VVR199" s="136"/>
      <c r="VVS199" s="136"/>
      <c r="VVT199" s="136"/>
      <c r="VVU199" s="136"/>
      <c r="VVV199" s="136"/>
      <c r="VVW199" s="136"/>
      <c r="VVX199" s="136"/>
      <c r="VVY199" s="136"/>
      <c r="VVZ199" s="136"/>
      <c r="VWA199" s="136"/>
      <c r="VWB199" s="136"/>
      <c r="VWC199" s="136"/>
      <c r="VWD199" s="136"/>
      <c r="VWE199" s="136"/>
      <c r="VWF199" s="136"/>
      <c r="VWG199" s="136"/>
      <c r="VWH199" s="136"/>
      <c r="VWI199" s="136"/>
      <c r="VWJ199" s="136"/>
      <c r="VWK199" s="136"/>
      <c r="VWL199" s="136"/>
      <c r="VWM199" s="136"/>
      <c r="VWN199" s="136"/>
      <c r="VWO199" s="136"/>
      <c r="VWP199" s="136"/>
      <c r="VWQ199" s="136"/>
      <c r="VWR199" s="136"/>
      <c r="VWS199" s="136"/>
      <c r="VWT199" s="136"/>
      <c r="VWU199" s="136"/>
      <c r="VWV199" s="136"/>
      <c r="VWW199" s="136"/>
      <c r="VWX199" s="136"/>
      <c r="VWY199" s="136"/>
      <c r="VWZ199" s="136"/>
      <c r="VXA199" s="136"/>
      <c r="VXB199" s="136"/>
      <c r="VXC199" s="136"/>
      <c r="VXD199" s="136"/>
      <c r="VXE199" s="136"/>
      <c r="VXF199" s="136"/>
      <c r="VXG199" s="136"/>
      <c r="VXH199" s="136"/>
      <c r="VXI199" s="136"/>
      <c r="VXJ199" s="136"/>
      <c r="VXK199" s="136"/>
      <c r="VXL199" s="136"/>
      <c r="VXM199" s="136"/>
      <c r="VXN199" s="136"/>
      <c r="VXO199" s="136"/>
      <c r="VXP199" s="136"/>
      <c r="VXQ199" s="136"/>
      <c r="VXR199" s="136"/>
      <c r="VXS199" s="136"/>
      <c r="VXT199" s="136"/>
      <c r="VXU199" s="136"/>
      <c r="VXV199" s="136"/>
      <c r="VXW199" s="136"/>
      <c r="VXX199" s="136"/>
      <c r="VXY199" s="136"/>
      <c r="VXZ199" s="136"/>
      <c r="VYA199" s="136"/>
      <c r="VYB199" s="136"/>
      <c r="VYC199" s="136"/>
      <c r="VYD199" s="136"/>
      <c r="VYE199" s="136"/>
      <c r="VYF199" s="136"/>
      <c r="VYG199" s="136"/>
      <c r="VYH199" s="136"/>
      <c r="VYI199" s="136"/>
      <c r="VYJ199" s="136"/>
      <c r="VYK199" s="136"/>
      <c r="VYL199" s="136"/>
      <c r="VYM199" s="136"/>
      <c r="VYN199" s="136"/>
      <c r="VYO199" s="136"/>
      <c r="VYP199" s="136"/>
      <c r="VYQ199" s="136"/>
      <c r="VYR199" s="136"/>
      <c r="VYS199" s="136"/>
      <c r="VYT199" s="136"/>
      <c r="VYU199" s="136"/>
      <c r="VYV199" s="136"/>
      <c r="VYW199" s="136"/>
      <c r="VYX199" s="136"/>
      <c r="VYY199" s="136"/>
      <c r="VYZ199" s="136"/>
      <c r="VZA199" s="136"/>
      <c r="VZB199" s="136"/>
      <c r="VZC199" s="136"/>
      <c r="VZD199" s="136"/>
      <c r="VZE199" s="136"/>
      <c r="VZF199" s="136"/>
      <c r="VZG199" s="136"/>
      <c r="VZH199" s="136"/>
      <c r="VZI199" s="136"/>
      <c r="VZJ199" s="136"/>
      <c r="VZK199" s="136"/>
      <c r="VZL199" s="136"/>
      <c r="VZM199" s="136"/>
      <c r="VZN199" s="136"/>
      <c r="VZO199" s="136"/>
      <c r="VZP199" s="136"/>
      <c r="VZQ199" s="136"/>
      <c r="VZR199" s="136"/>
      <c r="VZS199" s="136"/>
      <c r="VZT199" s="136"/>
      <c r="VZU199" s="136"/>
      <c r="VZV199" s="136"/>
      <c r="VZW199" s="136"/>
      <c r="VZX199" s="136"/>
      <c r="VZY199" s="136"/>
      <c r="VZZ199" s="136"/>
      <c r="WAA199" s="136"/>
      <c r="WAB199" s="136"/>
      <c r="WAC199" s="136"/>
      <c r="WAD199" s="136"/>
      <c r="WAE199" s="136"/>
      <c r="WAF199" s="136"/>
      <c r="WAG199" s="136"/>
      <c r="WAH199" s="136"/>
      <c r="WAI199" s="136"/>
      <c r="WAJ199" s="136"/>
      <c r="WAK199" s="136"/>
      <c r="WAL199" s="136"/>
      <c r="WAM199" s="136"/>
      <c r="WAN199" s="136"/>
      <c r="WAO199" s="136"/>
      <c r="WAP199" s="136"/>
      <c r="WAQ199" s="136"/>
      <c r="WAR199" s="136"/>
      <c r="WAS199" s="136"/>
      <c r="WAT199" s="136"/>
      <c r="WAU199" s="136"/>
      <c r="WAV199" s="136"/>
      <c r="WAW199" s="136"/>
      <c r="WAX199" s="136"/>
      <c r="WAY199" s="136"/>
      <c r="WAZ199" s="136"/>
      <c r="WBA199" s="136"/>
      <c r="WBB199" s="136"/>
      <c r="WBC199" s="136"/>
      <c r="WBD199" s="136"/>
      <c r="WBE199" s="136"/>
      <c r="WBF199" s="136"/>
      <c r="WBG199" s="136"/>
      <c r="WBH199" s="136"/>
      <c r="WBI199" s="136"/>
      <c r="WBJ199" s="136"/>
      <c r="WBK199" s="136"/>
      <c r="WBL199" s="136"/>
      <c r="WBM199" s="136"/>
      <c r="WBN199" s="136"/>
      <c r="WBO199" s="136"/>
      <c r="WBP199" s="136"/>
      <c r="WBQ199" s="136"/>
      <c r="WBR199" s="136"/>
      <c r="WBS199" s="136"/>
      <c r="WBT199" s="136"/>
      <c r="WBU199" s="136"/>
      <c r="WBV199" s="136"/>
      <c r="WBW199" s="136"/>
      <c r="WBX199" s="136"/>
      <c r="WBY199" s="136"/>
      <c r="WBZ199" s="136"/>
      <c r="WCA199" s="136"/>
      <c r="WCB199" s="136"/>
      <c r="WCC199" s="136"/>
      <c r="WCD199" s="136"/>
      <c r="WCE199" s="136"/>
      <c r="WCF199" s="136"/>
      <c r="WCG199" s="136"/>
      <c r="WCH199" s="136"/>
      <c r="WCI199" s="136"/>
      <c r="WCJ199" s="136"/>
      <c r="WCK199" s="136"/>
      <c r="WCL199" s="136"/>
      <c r="WCM199" s="136"/>
      <c r="WCN199" s="136"/>
      <c r="WCO199" s="136"/>
      <c r="WCP199" s="136"/>
      <c r="WCQ199" s="136"/>
      <c r="WCR199" s="136"/>
      <c r="WCS199" s="136"/>
      <c r="WCT199" s="136"/>
      <c r="WCU199" s="136"/>
      <c r="WCV199" s="136"/>
      <c r="WCW199" s="136"/>
      <c r="WCX199" s="136"/>
      <c r="WCY199" s="136"/>
      <c r="WCZ199" s="136"/>
      <c r="WDA199" s="136"/>
      <c r="WDB199" s="136"/>
      <c r="WDC199" s="136"/>
      <c r="WDD199" s="136"/>
      <c r="WDE199" s="136"/>
      <c r="WDF199" s="136"/>
      <c r="WDG199" s="136"/>
      <c r="WDH199" s="136"/>
      <c r="WDI199" s="136"/>
      <c r="WDJ199" s="136"/>
      <c r="WDK199" s="136"/>
      <c r="WDL199" s="136"/>
      <c r="WDM199" s="136"/>
      <c r="WDN199" s="136"/>
      <c r="WDO199" s="136"/>
      <c r="WDP199" s="136"/>
      <c r="WDQ199" s="136"/>
      <c r="WDR199" s="136"/>
      <c r="WDS199" s="136"/>
      <c r="WDT199" s="136"/>
      <c r="WDU199" s="136"/>
      <c r="WDV199" s="136"/>
      <c r="WDW199" s="136"/>
      <c r="WDX199" s="136"/>
      <c r="WDY199" s="136"/>
      <c r="WDZ199" s="136"/>
      <c r="WEA199" s="136"/>
      <c r="WEB199" s="136"/>
      <c r="WEC199" s="136"/>
      <c r="WED199" s="136"/>
      <c r="WEE199" s="136"/>
      <c r="WEF199" s="136"/>
      <c r="WEG199" s="136"/>
      <c r="WEH199" s="136"/>
      <c r="WEI199" s="136"/>
      <c r="WEJ199" s="136"/>
      <c r="WEK199" s="136"/>
      <c r="WEL199" s="136"/>
      <c r="WEM199" s="136"/>
      <c r="WEN199" s="136"/>
      <c r="WEO199" s="136"/>
      <c r="WEP199" s="136"/>
      <c r="WEQ199" s="136"/>
      <c r="WER199" s="136"/>
      <c r="WES199" s="136"/>
      <c r="WET199" s="136"/>
      <c r="WEU199" s="136"/>
      <c r="WEV199" s="136"/>
      <c r="WEW199" s="136"/>
      <c r="WEX199" s="136"/>
      <c r="WEY199" s="136"/>
      <c r="WEZ199" s="136"/>
      <c r="WFA199" s="136"/>
      <c r="WFB199" s="136"/>
      <c r="WFC199" s="136"/>
      <c r="WFD199" s="136"/>
      <c r="WFE199" s="136"/>
      <c r="WFF199" s="136"/>
      <c r="WFG199" s="136"/>
      <c r="WFH199" s="136"/>
      <c r="WFI199" s="136"/>
      <c r="WFJ199" s="136"/>
      <c r="WFK199" s="136"/>
      <c r="WFL199" s="136"/>
      <c r="WFM199" s="136"/>
      <c r="WFN199" s="136"/>
      <c r="WFO199" s="136"/>
      <c r="WFP199" s="136"/>
      <c r="WFQ199" s="136"/>
      <c r="WFR199" s="136"/>
      <c r="WFS199" s="136"/>
      <c r="WFT199" s="136"/>
      <c r="WFU199" s="136"/>
      <c r="WFV199" s="136"/>
      <c r="WFW199" s="136"/>
      <c r="WFX199" s="136"/>
      <c r="WFY199" s="136"/>
      <c r="WFZ199" s="136"/>
      <c r="WGA199" s="136"/>
      <c r="WGB199" s="136"/>
      <c r="WGC199" s="136"/>
      <c r="WGD199" s="136"/>
      <c r="WGE199" s="136"/>
      <c r="WGF199" s="136"/>
      <c r="WGG199" s="136"/>
      <c r="WGH199" s="136"/>
      <c r="WGI199" s="136"/>
      <c r="WGJ199" s="136"/>
      <c r="WGK199" s="136"/>
      <c r="WGL199" s="136"/>
      <c r="WGM199" s="136"/>
      <c r="WGN199" s="136"/>
      <c r="WGO199" s="136"/>
      <c r="WGP199" s="136"/>
      <c r="WGQ199" s="136"/>
      <c r="WGR199" s="136"/>
      <c r="WGS199" s="136"/>
      <c r="WGT199" s="136"/>
      <c r="WGU199" s="136"/>
      <c r="WGV199" s="136"/>
      <c r="WGW199" s="136"/>
      <c r="WGX199" s="136"/>
      <c r="WGY199" s="136"/>
      <c r="WGZ199" s="136"/>
      <c r="WHA199" s="136"/>
      <c r="WHB199" s="136"/>
      <c r="WHC199" s="136"/>
      <c r="WHD199" s="136"/>
      <c r="WHE199" s="136"/>
      <c r="WHF199" s="136"/>
      <c r="WHG199" s="136"/>
      <c r="WHH199" s="136"/>
      <c r="WHI199" s="136"/>
      <c r="WHJ199" s="136"/>
      <c r="WHK199" s="136"/>
      <c r="WHL199" s="136"/>
      <c r="WHM199" s="136"/>
      <c r="WHN199" s="136"/>
      <c r="WHO199" s="136"/>
      <c r="WHP199" s="136"/>
      <c r="WHQ199" s="136"/>
      <c r="WHR199" s="136"/>
      <c r="WHS199" s="136"/>
      <c r="WHT199" s="136"/>
      <c r="WHU199" s="136"/>
      <c r="WHV199" s="136"/>
      <c r="WHW199" s="136"/>
      <c r="WHX199" s="136"/>
      <c r="WHY199" s="136"/>
      <c r="WHZ199" s="136"/>
      <c r="WIA199" s="136"/>
      <c r="WIB199" s="136"/>
      <c r="WIC199" s="136"/>
      <c r="WID199" s="136"/>
      <c r="WIE199" s="136"/>
      <c r="WIF199" s="136"/>
      <c r="WIG199" s="136"/>
      <c r="WIH199" s="136"/>
      <c r="WII199" s="136"/>
      <c r="WIJ199" s="136"/>
      <c r="WIK199" s="136"/>
      <c r="WIL199" s="136"/>
      <c r="WIM199" s="136"/>
      <c r="WIN199" s="136"/>
      <c r="WIO199" s="136"/>
      <c r="WIP199" s="136"/>
      <c r="WIQ199" s="136"/>
      <c r="WIR199" s="136"/>
      <c r="WIS199" s="136"/>
      <c r="WIT199" s="136"/>
      <c r="WIU199" s="136"/>
      <c r="WIV199" s="136"/>
      <c r="WIW199" s="136"/>
      <c r="WIX199" s="136"/>
      <c r="WIY199" s="136"/>
      <c r="WIZ199" s="136"/>
      <c r="WJA199" s="136"/>
      <c r="WJB199" s="136"/>
      <c r="WJC199" s="136"/>
      <c r="WJD199" s="136"/>
      <c r="WJE199" s="136"/>
      <c r="WJF199" s="136"/>
      <c r="WJG199" s="136"/>
      <c r="WJH199" s="136"/>
      <c r="WJI199" s="136"/>
      <c r="WJJ199" s="136"/>
      <c r="WJK199" s="136"/>
      <c r="WJL199" s="136"/>
      <c r="WJM199" s="136"/>
      <c r="WJN199" s="136"/>
      <c r="WJO199" s="136"/>
      <c r="WJP199" s="136"/>
      <c r="WJQ199" s="136"/>
      <c r="WJR199" s="136"/>
      <c r="WJS199" s="136"/>
      <c r="WJT199" s="136"/>
      <c r="WJU199" s="136"/>
      <c r="WJV199" s="136"/>
      <c r="WJW199" s="136"/>
      <c r="WJX199" s="136"/>
      <c r="WJY199" s="136"/>
      <c r="WJZ199" s="136"/>
      <c r="WKA199" s="136"/>
      <c r="WKB199" s="136"/>
      <c r="WKC199" s="136"/>
      <c r="WKD199" s="136"/>
      <c r="WKE199" s="136"/>
      <c r="WKF199" s="136"/>
      <c r="WKG199" s="136"/>
      <c r="WKH199" s="136"/>
      <c r="WKI199" s="136"/>
      <c r="WKJ199" s="136"/>
      <c r="WKK199" s="136"/>
      <c r="WKL199" s="136"/>
      <c r="WKM199" s="136"/>
      <c r="WKN199" s="136"/>
      <c r="WKO199" s="136"/>
      <c r="WKP199" s="136"/>
      <c r="WKQ199" s="136"/>
      <c r="WKR199" s="136"/>
      <c r="WKS199" s="136"/>
      <c r="WKT199" s="136"/>
      <c r="WKU199" s="136"/>
      <c r="WKV199" s="136"/>
      <c r="WKW199" s="136"/>
      <c r="WKX199" s="136"/>
      <c r="WKY199" s="136"/>
      <c r="WKZ199" s="136"/>
      <c r="WLA199" s="136"/>
      <c r="WLB199" s="136"/>
      <c r="WLC199" s="136"/>
      <c r="WLD199" s="136"/>
      <c r="WLE199" s="136"/>
      <c r="WLF199" s="136"/>
      <c r="WLG199" s="136"/>
      <c r="WLH199" s="136"/>
      <c r="WLI199" s="136"/>
      <c r="WLJ199" s="136"/>
      <c r="WLK199" s="136"/>
      <c r="WLL199" s="136"/>
      <c r="WLM199" s="136"/>
      <c r="WLN199" s="136"/>
      <c r="WLO199" s="136"/>
      <c r="WLP199" s="136"/>
      <c r="WLQ199" s="136"/>
      <c r="WLR199" s="136"/>
      <c r="WLS199" s="136"/>
      <c r="WLT199" s="136"/>
      <c r="WLU199" s="136"/>
      <c r="WLV199" s="136"/>
      <c r="WLW199" s="136"/>
      <c r="WLX199" s="136"/>
      <c r="WLY199" s="136"/>
      <c r="WLZ199" s="136"/>
      <c r="WMA199" s="136"/>
      <c r="WMB199" s="136"/>
      <c r="WMC199" s="136"/>
      <c r="WMD199" s="136"/>
      <c r="WME199" s="136"/>
      <c r="WMF199" s="136"/>
      <c r="WMG199" s="136"/>
      <c r="WMH199" s="136"/>
      <c r="WMI199" s="136"/>
      <c r="WMJ199" s="136"/>
      <c r="WMK199" s="136"/>
      <c r="WML199" s="136"/>
      <c r="WMM199" s="136"/>
      <c r="WMN199" s="136"/>
      <c r="WMO199" s="136"/>
      <c r="WMP199" s="136"/>
      <c r="WMQ199" s="136"/>
      <c r="WMR199" s="136"/>
      <c r="WMS199" s="136"/>
      <c r="WMT199" s="136"/>
      <c r="WMU199" s="136"/>
      <c r="WMV199" s="136"/>
      <c r="WMW199" s="136"/>
      <c r="WMX199" s="136"/>
      <c r="WMY199" s="136"/>
      <c r="WMZ199" s="136"/>
      <c r="WNA199" s="136"/>
      <c r="WNB199" s="136"/>
      <c r="WNC199" s="136"/>
      <c r="WND199" s="136"/>
      <c r="WNE199" s="136"/>
      <c r="WNF199" s="136"/>
      <c r="WNG199" s="136"/>
      <c r="WNH199" s="136"/>
      <c r="WNI199" s="136"/>
      <c r="WNJ199" s="136"/>
      <c r="WNK199" s="136"/>
      <c r="WNL199" s="136"/>
      <c r="WNM199" s="136"/>
      <c r="WNN199" s="136"/>
      <c r="WNO199" s="136"/>
      <c r="WNP199" s="136"/>
      <c r="WNQ199" s="136"/>
      <c r="WNR199" s="136"/>
      <c r="WNS199" s="136"/>
      <c r="WNT199" s="136"/>
      <c r="WNU199" s="136"/>
      <c r="WNV199" s="136"/>
      <c r="WNW199" s="136"/>
      <c r="WNX199" s="136"/>
      <c r="WNY199" s="136"/>
      <c r="WNZ199" s="136"/>
      <c r="WOA199" s="136"/>
      <c r="WOB199" s="136"/>
      <c r="WOC199" s="136"/>
      <c r="WOD199" s="136"/>
      <c r="WOE199" s="136"/>
      <c r="WOF199" s="136"/>
      <c r="WOG199" s="136"/>
      <c r="WOH199" s="136"/>
      <c r="WOI199" s="136"/>
      <c r="WOJ199" s="136"/>
      <c r="WOK199" s="136"/>
      <c r="WOL199" s="136"/>
      <c r="WOM199" s="136"/>
      <c r="WON199" s="136"/>
      <c r="WOO199" s="136"/>
      <c r="WOP199" s="136"/>
      <c r="WOQ199" s="136"/>
      <c r="WOR199" s="136"/>
      <c r="WOS199" s="136"/>
      <c r="WOT199" s="136"/>
      <c r="WOU199" s="136"/>
      <c r="WOV199" s="136"/>
      <c r="WOW199" s="136"/>
      <c r="WOX199" s="136"/>
      <c r="WOY199" s="136"/>
      <c r="WOZ199" s="136"/>
      <c r="WPA199" s="136"/>
      <c r="WPB199" s="136"/>
      <c r="WPC199" s="136"/>
      <c r="WPD199" s="136"/>
      <c r="WPE199" s="136"/>
      <c r="WPF199" s="136"/>
      <c r="WPG199" s="136"/>
      <c r="WPH199" s="136"/>
      <c r="WPI199" s="136"/>
      <c r="WPJ199" s="136"/>
      <c r="WPK199" s="136"/>
      <c r="WPL199" s="136"/>
      <c r="WPM199" s="136"/>
      <c r="WPN199" s="136"/>
      <c r="WPO199" s="136"/>
      <c r="WPP199" s="136"/>
      <c r="WPQ199" s="136"/>
      <c r="WPR199" s="136"/>
      <c r="WPS199" s="136"/>
      <c r="WPT199" s="136"/>
      <c r="WPU199" s="136"/>
      <c r="WPV199" s="136"/>
      <c r="WPW199" s="136"/>
      <c r="WPX199" s="136"/>
      <c r="WPY199" s="136"/>
      <c r="WPZ199" s="136"/>
      <c r="WQA199" s="136"/>
      <c r="WQB199" s="136"/>
      <c r="WQC199" s="136"/>
      <c r="WQD199" s="136"/>
      <c r="WQE199" s="136"/>
      <c r="WQF199" s="136"/>
      <c r="WQG199" s="136"/>
      <c r="WQH199" s="136"/>
      <c r="WQI199" s="136"/>
      <c r="WQJ199" s="136"/>
      <c r="WQK199" s="136"/>
      <c r="WQL199" s="136"/>
      <c r="WQM199" s="136"/>
      <c r="WQN199" s="136"/>
      <c r="WQO199" s="136"/>
      <c r="WQP199" s="136"/>
      <c r="WQQ199" s="136"/>
      <c r="WQR199" s="136"/>
      <c r="WQS199" s="136"/>
      <c r="WQT199" s="136"/>
      <c r="WQU199" s="136"/>
      <c r="WQV199" s="136"/>
      <c r="WQW199" s="136"/>
      <c r="WQX199" s="136"/>
      <c r="WQY199" s="136"/>
      <c r="WQZ199" s="136"/>
      <c r="WRA199" s="136"/>
      <c r="WRB199" s="136"/>
      <c r="WRC199" s="136"/>
      <c r="WRD199" s="136"/>
      <c r="WRE199" s="136"/>
      <c r="WRF199" s="136"/>
      <c r="WRG199" s="136"/>
      <c r="WRH199" s="136"/>
      <c r="WRI199" s="136"/>
      <c r="WRJ199" s="136"/>
      <c r="WRK199" s="136"/>
      <c r="WRL199" s="136"/>
      <c r="WRM199" s="136"/>
      <c r="WRN199" s="136"/>
      <c r="WRO199" s="136"/>
      <c r="WRP199" s="136"/>
      <c r="WRQ199" s="136"/>
      <c r="WRR199" s="136"/>
      <c r="WRS199" s="136"/>
      <c r="WRT199" s="136"/>
      <c r="WRU199" s="136"/>
      <c r="WRV199" s="136"/>
      <c r="WRW199" s="136"/>
      <c r="WRX199" s="136"/>
      <c r="WRY199" s="136"/>
      <c r="WRZ199" s="136"/>
      <c r="WSA199" s="136"/>
      <c r="WSB199" s="136"/>
      <c r="WSC199" s="136"/>
      <c r="WSD199" s="136"/>
      <c r="WSE199" s="136"/>
      <c r="WSF199" s="136"/>
      <c r="WSG199" s="136"/>
      <c r="WSH199" s="136"/>
      <c r="WSI199" s="136"/>
      <c r="WSJ199" s="136"/>
      <c r="WSK199" s="136"/>
      <c r="WSL199" s="136"/>
      <c r="WSM199" s="136"/>
      <c r="WSN199" s="136"/>
      <c r="WSO199" s="136"/>
      <c r="WSP199" s="136"/>
      <c r="WSQ199" s="136"/>
      <c r="WSR199" s="136"/>
      <c r="WSS199" s="136"/>
      <c r="WST199" s="136"/>
      <c r="WSU199" s="136"/>
      <c r="WSV199" s="136"/>
      <c r="WSW199" s="136"/>
      <c r="WSX199" s="136"/>
      <c r="WSY199" s="136"/>
      <c r="WSZ199" s="136"/>
      <c r="WTA199" s="136"/>
      <c r="WTB199" s="136"/>
      <c r="WTC199" s="136"/>
      <c r="WTD199" s="136"/>
      <c r="WTE199" s="136"/>
      <c r="WTF199" s="136"/>
      <c r="WTG199" s="136"/>
      <c r="WTH199" s="136"/>
      <c r="WTI199" s="136"/>
      <c r="WTJ199" s="136"/>
      <c r="WTK199" s="136"/>
      <c r="WTL199" s="136"/>
      <c r="WTM199" s="136"/>
      <c r="WTN199" s="136"/>
      <c r="WTO199" s="136"/>
      <c r="WTP199" s="136"/>
      <c r="WTQ199" s="136"/>
      <c r="WTR199" s="136"/>
      <c r="WTS199" s="136"/>
      <c r="WTT199" s="136"/>
      <c r="WTU199" s="136"/>
      <c r="WTV199" s="136"/>
      <c r="WTW199" s="136"/>
      <c r="WTX199" s="136"/>
      <c r="WTY199" s="136"/>
      <c r="WTZ199" s="136"/>
      <c r="WUA199" s="136"/>
      <c r="WUB199" s="136"/>
      <c r="WUC199" s="136"/>
      <c r="WUD199" s="136"/>
      <c r="WUE199" s="136"/>
      <c r="WUF199" s="136"/>
      <c r="WUG199" s="136"/>
      <c r="WUH199" s="136"/>
      <c r="WUI199" s="136"/>
      <c r="WUJ199" s="136"/>
      <c r="WUK199" s="136"/>
      <c r="WUL199" s="136"/>
      <c r="WUM199" s="136"/>
      <c r="WUN199" s="136"/>
      <c r="WUO199" s="136"/>
      <c r="WUP199" s="136"/>
      <c r="WUQ199" s="136"/>
      <c r="WUR199" s="136"/>
      <c r="WUS199" s="136"/>
      <c r="WUT199" s="136"/>
      <c r="WUU199" s="136"/>
      <c r="WUV199" s="136"/>
      <c r="WUW199" s="136"/>
      <c r="WUX199" s="136"/>
      <c r="WUY199" s="136"/>
      <c r="WUZ199" s="136"/>
      <c r="WVA199" s="136"/>
      <c r="WVB199" s="136"/>
      <c r="WVC199" s="136"/>
      <c r="WVD199" s="136"/>
      <c r="WVE199" s="136"/>
      <c r="WVF199" s="136"/>
      <c r="WVG199" s="136"/>
      <c r="WVH199" s="136"/>
      <c r="WVI199" s="136"/>
      <c r="WVJ199" s="136"/>
      <c r="WVK199" s="136"/>
      <c r="WVL199" s="136"/>
      <c r="WVM199" s="136"/>
      <c r="WVN199" s="136"/>
      <c r="WVO199" s="136"/>
      <c r="WVP199" s="136"/>
      <c r="WVQ199" s="136"/>
      <c r="WVR199" s="136"/>
      <c r="WVS199" s="136"/>
      <c r="WVT199" s="136"/>
      <c r="WVU199" s="136"/>
      <c r="WVV199" s="136"/>
      <c r="WVW199" s="136"/>
      <c r="WVX199" s="136"/>
      <c r="WVY199" s="136"/>
      <c r="WVZ199" s="136"/>
      <c r="WWA199" s="136"/>
      <c r="WWB199" s="136"/>
      <c r="WWC199" s="136"/>
      <c r="WWD199" s="136"/>
      <c r="WWE199" s="136"/>
      <c r="WWF199" s="136"/>
      <c r="WWG199" s="136"/>
      <c r="WWH199" s="136"/>
      <c r="WWI199" s="136"/>
      <c r="WWJ199" s="136"/>
      <c r="WWK199" s="136"/>
      <c r="WWL199" s="136"/>
      <c r="WWM199" s="136"/>
      <c r="WWN199" s="136"/>
      <c r="WWO199" s="136"/>
      <c r="WWP199" s="136"/>
      <c r="WWQ199" s="136"/>
      <c r="WWR199" s="136"/>
      <c r="WWS199" s="136"/>
      <c r="WWT199" s="136"/>
      <c r="WWU199" s="136"/>
      <c r="WWV199" s="136"/>
      <c r="WWW199" s="136"/>
      <c r="WWX199" s="136"/>
      <c r="WWY199" s="136"/>
      <c r="WWZ199" s="136"/>
      <c r="WXA199" s="136"/>
      <c r="WXB199" s="136"/>
      <c r="WXC199" s="136"/>
      <c r="WXD199" s="136"/>
      <c r="WXE199" s="136"/>
      <c r="WXF199" s="136"/>
      <c r="WXG199" s="136"/>
      <c r="WXH199" s="136"/>
      <c r="WXI199" s="136"/>
      <c r="WXJ199" s="136"/>
      <c r="WXK199" s="136"/>
      <c r="WXL199" s="136"/>
      <c r="WXM199" s="136"/>
      <c r="WXN199" s="136"/>
      <c r="WXO199" s="136"/>
      <c r="WXP199" s="136"/>
      <c r="WXQ199" s="136"/>
      <c r="WXR199" s="136"/>
      <c r="WXS199" s="136"/>
      <c r="WXT199" s="136"/>
      <c r="WXU199" s="136"/>
      <c r="WXV199" s="136"/>
      <c r="WXW199" s="136"/>
      <c r="WXX199" s="136"/>
      <c r="WXY199" s="136"/>
      <c r="WXZ199" s="136"/>
      <c r="WYA199" s="136"/>
      <c r="WYB199" s="136"/>
      <c r="WYC199" s="136"/>
      <c r="WYD199" s="136"/>
      <c r="WYE199" s="136"/>
      <c r="WYF199" s="136"/>
      <c r="WYG199" s="136"/>
      <c r="WYH199" s="136"/>
      <c r="WYI199" s="136"/>
      <c r="WYJ199" s="136"/>
      <c r="WYK199" s="136"/>
      <c r="WYL199" s="136"/>
      <c r="WYM199" s="136"/>
      <c r="WYN199" s="136"/>
      <c r="WYO199" s="136"/>
      <c r="WYP199" s="136"/>
      <c r="WYQ199" s="136"/>
      <c r="WYR199" s="136"/>
      <c r="WYS199" s="136"/>
      <c r="WYT199" s="136"/>
      <c r="WYU199" s="136"/>
      <c r="WYV199" s="136"/>
      <c r="WYW199" s="136"/>
      <c r="WYX199" s="136"/>
      <c r="WYY199" s="136"/>
      <c r="WYZ199" s="136"/>
      <c r="WZA199" s="136"/>
      <c r="WZB199" s="136"/>
      <c r="WZC199" s="136"/>
      <c r="WZD199" s="136"/>
      <c r="WZE199" s="136"/>
      <c r="WZF199" s="136"/>
      <c r="WZG199" s="136"/>
      <c r="WZH199" s="136"/>
      <c r="WZI199" s="136"/>
      <c r="WZJ199" s="136"/>
      <c r="WZK199" s="136"/>
      <c r="WZL199" s="136"/>
      <c r="WZM199" s="136"/>
      <c r="WZN199" s="136"/>
      <c r="WZO199" s="136"/>
      <c r="WZP199" s="136"/>
      <c r="WZQ199" s="136"/>
      <c r="WZR199" s="136"/>
      <c r="WZS199" s="136"/>
      <c r="WZT199" s="136"/>
      <c r="WZU199" s="136"/>
      <c r="WZV199" s="136"/>
      <c r="WZW199" s="136"/>
      <c r="WZX199" s="136"/>
      <c r="WZY199" s="136"/>
      <c r="WZZ199" s="136"/>
      <c r="XAA199" s="136"/>
      <c r="XAB199" s="136"/>
      <c r="XAC199" s="136"/>
      <c r="XAD199" s="136"/>
      <c r="XAE199" s="136"/>
      <c r="XAF199" s="136"/>
      <c r="XAG199" s="136"/>
      <c r="XAH199" s="136"/>
      <c r="XAI199" s="136"/>
      <c r="XAJ199" s="136"/>
      <c r="XAK199" s="136"/>
      <c r="XAL199" s="136"/>
      <c r="XAM199" s="136"/>
      <c r="XAN199" s="136"/>
      <c r="XAO199" s="136"/>
      <c r="XAP199" s="136"/>
      <c r="XAQ199" s="136"/>
      <c r="XAR199" s="136"/>
      <c r="XAS199" s="136"/>
      <c r="XAT199" s="136"/>
      <c r="XAU199" s="136"/>
      <c r="XAV199" s="136"/>
      <c r="XAW199" s="136"/>
      <c r="XAX199" s="136"/>
      <c r="XAY199" s="136"/>
      <c r="XAZ199" s="136"/>
      <c r="XBA199" s="136"/>
      <c r="XBB199" s="136"/>
      <c r="XBC199" s="136"/>
      <c r="XBD199" s="136"/>
      <c r="XBE199" s="136"/>
      <c r="XBF199" s="136"/>
      <c r="XBG199" s="136"/>
      <c r="XBH199" s="136"/>
      <c r="XBI199" s="136"/>
      <c r="XBJ199" s="136"/>
      <c r="XBK199" s="136"/>
      <c r="XBL199" s="136"/>
      <c r="XBM199" s="136"/>
      <c r="XBN199" s="136"/>
      <c r="XBO199" s="136"/>
      <c r="XBP199" s="136"/>
      <c r="XBQ199" s="136"/>
      <c r="XBR199" s="136"/>
      <c r="XBS199" s="136"/>
      <c r="XBT199" s="136"/>
      <c r="XBU199" s="136"/>
      <c r="XBV199" s="136"/>
      <c r="XBW199" s="136"/>
      <c r="XBX199" s="136"/>
      <c r="XBY199" s="136"/>
      <c r="XBZ199" s="136"/>
      <c r="XCA199" s="136"/>
      <c r="XCB199" s="136"/>
      <c r="XCC199" s="136"/>
      <c r="XCD199" s="136"/>
      <c r="XCE199" s="136"/>
      <c r="XCF199" s="136"/>
      <c r="XCG199" s="136"/>
      <c r="XCH199" s="136"/>
      <c r="XCI199" s="136"/>
      <c r="XCJ199" s="136"/>
      <c r="XCK199" s="136"/>
      <c r="XCL199" s="136"/>
      <c r="XCM199" s="136"/>
      <c r="XCN199" s="136"/>
      <c r="XCO199" s="136"/>
      <c r="XCP199" s="136"/>
      <c r="XCQ199" s="136"/>
      <c r="XCR199" s="136"/>
      <c r="XCS199" s="136"/>
      <c r="XCT199" s="136"/>
      <c r="XCU199" s="136"/>
      <c r="XCV199" s="136"/>
      <c r="XCW199" s="136"/>
      <c r="XCX199" s="136"/>
      <c r="XCY199" s="136"/>
      <c r="XCZ199" s="136"/>
      <c r="XDA199" s="136"/>
      <c r="XDB199" s="136"/>
      <c r="XDC199" s="136"/>
      <c r="XDD199" s="136"/>
      <c r="XDE199" s="136"/>
      <c r="XDF199" s="136"/>
      <c r="XDG199" s="136"/>
      <c r="XDH199" s="136"/>
      <c r="XDI199" s="136"/>
      <c r="XDJ199" s="136"/>
      <c r="XDK199" s="136"/>
      <c r="XDL199" s="136"/>
      <c r="XDM199" s="136"/>
      <c r="XDN199" s="136"/>
      <c r="XDO199" s="136"/>
      <c r="XDP199" s="136"/>
      <c r="XDQ199" s="136"/>
      <c r="XDR199" s="136"/>
      <c r="XDS199" s="136"/>
      <c r="XDT199" s="136"/>
      <c r="XDU199" s="136"/>
      <c r="XDV199" s="136"/>
      <c r="XDW199" s="136"/>
      <c r="XDX199" s="136"/>
      <c r="XDY199" s="136"/>
      <c r="XDZ199" s="136"/>
      <c r="XEA199" s="136"/>
      <c r="XEB199" s="136"/>
      <c r="XEC199" s="136"/>
      <c r="XED199" s="136"/>
      <c r="XEE199" s="136"/>
      <c r="XEF199" s="136"/>
      <c r="XEG199" s="136"/>
      <c r="XEH199" s="136"/>
      <c r="XEI199" s="136"/>
      <c r="XEJ199" s="136"/>
      <c r="XEK199" s="136"/>
      <c r="XEL199" s="136"/>
      <c r="XEM199" s="136"/>
      <c r="XEN199" s="136"/>
      <c r="XEO199" s="136"/>
      <c r="XEP199" s="136"/>
      <c r="XEQ199" s="136"/>
      <c r="XER199" s="136"/>
      <c r="XES199" s="136"/>
      <c r="XET199" s="136"/>
      <c r="XEU199" s="136"/>
      <c r="XEV199" s="136"/>
      <c r="XEW199" s="136"/>
      <c r="XEX199" s="136"/>
      <c r="XEY199" s="136"/>
      <c r="XEZ199" s="136"/>
      <c r="XFA199" s="136"/>
      <c r="XFB199" s="136"/>
      <c r="XFC199" s="136"/>
      <c r="XFD199" s="136"/>
    </row>
    <row r="200" spans="2:16384" ht="15" customHeight="1" x14ac:dyDescent="0.25">
      <c r="B200" s="30"/>
      <c r="D200" s="149" t="s">
        <v>70</v>
      </c>
      <c r="E200" s="55"/>
      <c r="F200" s="55"/>
      <c r="G200" s="55"/>
      <c r="H200" s="55"/>
      <c r="I200" s="55"/>
      <c r="J200" s="55"/>
      <c r="K200" s="55"/>
      <c r="L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  <c r="XBZ200" s="1"/>
      <c r="XCA200" s="1"/>
      <c r="XCB200" s="1"/>
      <c r="XCC200" s="1"/>
      <c r="XCD200" s="1"/>
      <c r="XCE200" s="1"/>
      <c r="XCF200" s="1"/>
      <c r="XCG200" s="1"/>
      <c r="XCH200" s="1"/>
      <c r="XCI200" s="1"/>
      <c r="XCJ200" s="1"/>
      <c r="XCK200" s="1"/>
      <c r="XCL200" s="1"/>
      <c r="XCM200" s="1"/>
      <c r="XCN200" s="1"/>
      <c r="XCO200" s="1"/>
      <c r="XCP200" s="1"/>
      <c r="XCQ200" s="1"/>
      <c r="XCR200" s="1"/>
      <c r="XCS200" s="1"/>
      <c r="XCT200" s="1"/>
      <c r="XCU200" s="1"/>
      <c r="XCV200" s="1"/>
      <c r="XCW200" s="1"/>
      <c r="XCX200" s="1"/>
      <c r="XCY200" s="1"/>
      <c r="XCZ200" s="1"/>
      <c r="XDA200" s="1"/>
      <c r="XDB200" s="1"/>
      <c r="XDC200" s="1"/>
      <c r="XDD200" s="1"/>
      <c r="XDE200" s="1"/>
      <c r="XDF200" s="1"/>
      <c r="XDG200" s="1"/>
      <c r="XDH200" s="1"/>
      <c r="XDI200" s="1"/>
      <c r="XDJ200" s="1"/>
      <c r="XDK200" s="1"/>
      <c r="XDL200" s="1"/>
      <c r="XDM200" s="1"/>
      <c r="XDN200" s="1"/>
      <c r="XDO200" s="1"/>
      <c r="XDP200" s="1"/>
      <c r="XDQ200" s="1"/>
      <c r="XDR200" s="1"/>
      <c r="XDS200" s="1"/>
      <c r="XDT200" s="1"/>
      <c r="XDU200" s="1"/>
      <c r="XDV200" s="1"/>
      <c r="XDW200" s="1"/>
      <c r="XDX200" s="1"/>
      <c r="XDY200" s="1"/>
      <c r="XDZ200" s="1"/>
      <c r="XEA200" s="1"/>
      <c r="XEB200" s="1"/>
      <c r="XEC200" s="1"/>
      <c r="XED200" s="1"/>
      <c r="XEE200" s="1"/>
      <c r="XEF200" s="1"/>
      <c r="XEG200" s="1"/>
      <c r="XEH200" s="1"/>
      <c r="XEI200" s="1"/>
      <c r="XEJ200" s="1"/>
      <c r="XEK200" s="1"/>
      <c r="XEL200" s="1"/>
      <c r="XEM200" s="1"/>
      <c r="XEN200" s="1"/>
      <c r="XEO200" s="1"/>
      <c r="XEP200" s="1"/>
      <c r="XEQ200" s="1"/>
      <c r="XER200" s="1"/>
      <c r="XES200" s="1"/>
      <c r="XET200" s="1"/>
      <c r="XEU200" s="1"/>
      <c r="XEV200" s="1"/>
      <c r="XEW200" s="1"/>
      <c r="XEX200" s="1"/>
      <c r="XEY200" s="1"/>
      <c r="XEZ200" s="1"/>
      <c r="XFA200" s="1"/>
      <c r="XFB200" s="1"/>
      <c r="XFC200" s="1"/>
      <c r="XFD200" s="1"/>
    </row>
    <row r="201" spans="2:16384" ht="19.95" customHeight="1" collapsed="1" x14ac:dyDescent="0.25">
      <c r="B201" s="49"/>
      <c r="C201" s="49"/>
      <c r="D201" s="49"/>
      <c r="E201" s="49"/>
      <c r="F201" s="49"/>
      <c r="G201" s="49"/>
      <c r="H201" s="49"/>
      <c r="I201" s="49"/>
      <c r="J201" s="49"/>
      <c r="K201" s="50"/>
      <c r="L201" s="49"/>
      <c r="M201" s="50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  <c r="WVM201" s="1"/>
      <c r="WVN201" s="1"/>
      <c r="WVO201" s="1"/>
      <c r="WVP201" s="1"/>
      <c r="WVQ201" s="1"/>
      <c r="WVR201" s="1"/>
      <c r="WVS201" s="1"/>
      <c r="WVT201" s="1"/>
      <c r="WVU201" s="1"/>
      <c r="WVV201" s="1"/>
      <c r="WVW201" s="1"/>
      <c r="WVX201" s="1"/>
      <c r="WVY201" s="1"/>
      <c r="WVZ201" s="1"/>
      <c r="WWA201" s="1"/>
      <c r="WWB201" s="1"/>
      <c r="WWC201" s="1"/>
      <c r="WWD201" s="1"/>
      <c r="WWE201" s="1"/>
      <c r="WWF201" s="1"/>
      <c r="WWG201" s="1"/>
      <c r="WWH201" s="1"/>
      <c r="WWI201" s="1"/>
      <c r="WWJ201" s="1"/>
      <c r="WWK201" s="1"/>
      <c r="WWL201" s="1"/>
      <c r="WWM201" s="1"/>
      <c r="WWN201" s="1"/>
      <c r="WWO201" s="1"/>
      <c r="WWP201" s="1"/>
      <c r="WWQ201" s="1"/>
      <c r="WWR201" s="1"/>
      <c r="WWS201" s="1"/>
      <c r="WWT201" s="1"/>
      <c r="WWU201" s="1"/>
      <c r="WWV201" s="1"/>
      <c r="WWW201" s="1"/>
      <c r="WWX201" s="1"/>
      <c r="WWY201" s="1"/>
      <c r="WWZ201" s="1"/>
      <c r="WXA201" s="1"/>
      <c r="WXB201" s="1"/>
      <c r="WXC201" s="1"/>
      <c r="WXD201" s="1"/>
      <c r="WXE201" s="1"/>
      <c r="WXF201" s="1"/>
      <c r="WXG201" s="1"/>
      <c r="WXH201" s="1"/>
      <c r="WXI201" s="1"/>
      <c r="WXJ201" s="1"/>
      <c r="WXK201" s="1"/>
      <c r="WXL201" s="1"/>
      <c r="WXM201" s="1"/>
      <c r="WXN201" s="1"/>
      <c r="WXO201" s="1"/>
      <c r="WXP201" s="1"/>
      <c r="WXQ201" s="1"/>
      <c r="WXR201" s="1"/>
      <c r="WXS201" s="1"/>
      <c r="WXT201" s="1"/>
      <c r="WXU201" s="1"/>
      <c r="WXV201" s="1"/>
      <c r="WXW201" s="1"/>
      <c r="WXX201" s="1"/>
      <c r="WXY201" s="1"/>
      <c r="WXZ201" s="1"/>
      <c r="WYA201" s="1"/>
      <c r="WYB201" s="1"/>
      <c r="WYC201" s="1"/>
      <c r="WYD201" s="1"/>
      <c r="WYE201" s="1"/>
      <c r="WYF201" s="1"/>
      <c r="WYG201" s="1"/>
      <c r="WYH201" s="1"/>
      <c r="WYI201" s="1"/>
      <c r="WYJ201" s="1"/>
      <c r="WYK201" s="1"/>
      <c r="WYL201" s="1"/>
      <c r="WYM201" s="1"/>
      <c r="WYN201" s="1"/>
      <c r="WYO201" s="1"/>
      <c r="WYP201" s="1"/>
      <c r="WYQ201" s="1"/>
      <c r="WYR201" s="1"/>
      <c r="WYS201" s="1"/>
      <c r="WYT201" s="1"/>
      <c r="WYU201" s="1"/>
      <c r="WYV201" s="1"/>
      <c r="WYW201" s="1"/>
      <c r="WYX201" s="1"/>
      <c r="WYY201" s="1"/>
      <c r="WYZ201" s="1"/>
      <c r="WZA201" s="1"/>
      <c r="WZB201" s="1"/>
      <c r="WZC201" s="1"/>
      <c r="WZD201" s="1"/>
      <c r="WZE201" s="1"/>
      <c r="WZF201" s="1"/>
      <c r="WZG201" s="1"/>
      <c r="WZH201" s="1"/>
      <c r="WZI201" s="1"/>
      <c r="WZJ201" s="1"/>
      <c r="WZK201" s="1"/>
      <c r="WZL201" s="1"/>
      <c r="WZM201" s="1"/>
      <c r="WZN201" s="1"/>
      <c r="WZO201" s="1"/>
      <c r="WZP201" s="1"/>
      <c r="WZQ201" s="1"/>
      <c r="WZR201" s="1"/>
      <c r="WZS201" s="1"/>
      <c r="WZT201" s="1"/>
      <c r="WZU201" s="1"/>
      <c r="WZV201" s="1"/>
      <c r="WZW201" s="1"/>
      <c r="WZX201" s="1"/>
      <c r="WZY201" s="1"/>
      <c r="WZZ201" s="1"/>
      <c r="XAA201" s="1"/>
      <c r="XAB201" s="1"/>
      <c r="XAC201" s="1"/>
      <c r="XAD201" s="1"/>
      <c r="XAE201" s="1"/>
      <c r="XAF201" s="1"/>
      <c r="XAG201" s="1"/>
      <c r="XAH201" s="1"/>
      <c r="XAI201" s="1"/>
      <c r="XAJ201" s="1"/>
      <c r="XAK201" s="1"/>
      <c r="XAL201" s="1"/>
      <c r="XAM201" s="1"/>
      <c r="XAN201" s="1"/>
      <c r="XAO201" s="1"/>
      <c r="XAP201" s="1"/>
      <c r="XAQ201" s="1"/>
      <c r="XAR201" s="1"/>
      <c r="XAS201" s="1"/>
      <c r="XAT201" s="1"/>
      <c r="XAU201" s="1"/>
      <c r="XAV201" s="1"/>
      <c r="XAW201" s="1"/>
      <c r="XAX201" s="1"/>
      <c r="XAY201" s="1"/>
      <c r="XAZ201" s="1"/>
      <c r="XBA201" s="1"/>
      <c r="XBB201" s="1"/>
      <c r="XBC201" s="1"/>
      <c r="XBD201" s="1"/>
      <c r="XBE201" s="1"/>
      <c r="XBF201" s="1"/>
      <c r="XBG201" s="1"/>
      <c r="XBH201" s="1"/>
      <c r="XBI201" s="1"/>
      <c r="XBJ201" s="1"/>
      <c r="XBK201" s="1"/>
      <c r="XBL201" s="1"/>
      <c r="XBM201" s="1"/>
      <c r="XBN201" s="1"/>
      <c r="XBO201" s="1"/>
      <c r="XBP201" s="1"/>
      <c r="XBQ201" s="1"/>
      <c r="XBR201" s="1"/>
      <c r="XBS201" s="1"/>
      <c r="XBT201" s="1"/>
      <c r="XBU201" s="1"/>
      <c r="XBV201" s="1"/>
      <c r="XBW201" s="1"/>
      <c r="XBX201" s="1"/>
      <c r="XBY201" s="1"/>
      <c r="XBZ201" s="1"/>
      <c r="XCA201" s="1"/>
      <c r="XCB201" s="1"/>
      <c r="XCC201" s="1"/>
      <c r="XCD201" s="1"/>
      <c r="XCE201" s="1"/>
      <c r="XCF201" s="1"/>
      <c r="XCG201" s="1"/>
      <c r="XCH201" s="1"/>
      <c r="XCI201" s="1"/>
      <c r="XCJ201" s="1"/>
      <c r="XCK201" s="1"/>
      <c r="XCL201" s="1"/>
      <c r="XCM201" s="1"/>
      <c r="XCN201" s="1"/>
      <c r="XCO201" s="1"/>
      <c r="XCP201" s="1"/>
      <c r="XCQ201" s="1"/>
      <c r="XCR201" s="1"/>
      <c r="XCS201" s="1"/>
      <c r="XCT201" s="1"/>
      <c r="XCU201" s="1"/>
      <c r="XCV201" s="1"/>
      <c r="XCW201" s="1"/>
      <c r="XCX201" s="1"/>
      <c r="XCY201" s="1"/>
      <c r="XCZ201" s="1"/>
      <c r="XDA201" s="1"/>
      <c r="XDB201" s="1"/>
      <c r="XDC201" s="1"/>
      <c r="XDD201" s="1"/>
      <c r="XDE201" s="1"/>
      <c r="XDF201" s="1"/>
      <c r="XDG201" s="1"/>
      <c r="XDH201" s="1"/>
      <c r="XDI201" s="1"/>
      <c r="XDJ201" s="1"/>
      <c r="XDK201" s="1"/>
      <c r="XDL201" s="1"/>
      <c r="XDM201" s="1"/>
      <c r="XDN201" s="1"/>
      <c r="XDO201" s="1"/>
      <c r="XDP201" s="1"/>
      <c r="XDQ201" s="1"/>
      <c r="XDR201" s="1"/>
      <c r="XDS201" s="1"/>
      <c r="XDT201" s="1"/>
      <c r="XDU201" s="1"/>
      <c r="XDV201" s="1"/>
      <c r="XDW201" s="1"/>
      <c r="XDX201" s="1"/>
      <c r="XDY201" s="1"/>
      <c r="XDZ201" s="1"/>
      <c r="XEA201" s="1"/>
      <c r="XEB201" s="1"/>
      <c r="XEC201" s="1"/>
      <c r="XED201" s="1"/>
      <c r="XEE201" s="1"/>
      <c r="XEF201" s="1"/>
      <c r="XEG201" s="1"/>
      <c r="XEH201" s="1"/>
      <c r="XEI201" s="1"/>
      <c r="XEJ201" s="1"/>
      <c r="XEK201" s="1"/>
      <c r="XEL201" s="1"/>
      <c r="XEM201" s="1"/>
      <c r="XEN201" s="1"/>
      <c r="XEO201" s="1"/>
      <c r="XEP201" s="1"/>
      <c r="XEQ201" s="1"/>
      <c r="XER201" s="1"/>
      <c r="XES201" s="1"/>
      <c r="XET201" s="1"/>
      <c r="XEU201" s="1"/>
      <c r="XEV201" s="1"/>
      <c r="XEW201" s="1"/>
      <c r="XEX201" s="1"/>
      <c r="XEY201" s="1"/>
      <c r="XEZ201" s="1"/>
      <c r="XFA201" s="1"/>
      <c r="XFB201" s="1"/>
      <c r="XFC201" s="1"/>
      <c r="XFD201" s="1"/>
    </row>
    <row r="202" spans="2:16384" ht="19.95" customHeight="1" x14ac:dyDescent="0.25">
      <c r="B202" s="51"/>
      <c r="C202" s="51"/>
      <c r="D202" s="51"/>
      <c r="E202" s="51"/>
      <c r="F202" s="51"/>
      <c r="G202" s="51"/>
      <c r="H202" s="51"/>
      <c r="I202" s="51"/>
      <c r="J202" s="51"/>
      <c r="K202" s="52"/>
      <c r="L202" s="51"/>
      <c r="M202" s="52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</row>
    <row r="203" spans="2:16384" ht="13.5" customHeight="1" x14ac:dyDescent="0.25">
      <c r="B203" s="30">
        <f>MAX($B$1:B202)+1</f>
        <v>5</v>
      </c>
      <c r="D203" s="28" t="s">
        <v>49</v>
      </c>
      <c r="E203" s="3"/>
      <c r="F203" s="3"/>
      <c r="G203" s="3"/>
      <c r="H203" s="3"/>
      <c r="I203" s="3"/>
      <c r="J203" s="3"/>
      <c r="L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</row>
    <row r="204" spans="2:16384" ht="4.95" customHeight="1" x14ac:dyDescent="0.25">
      <c r="D204" s="8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  <c r="WVM204" s="1"/>
      <c r="WVN204" s="1"/>
      <c r="WVO204" s="1"/>
      <c r="WVP204" s="1"/>
      <c r="WVQ204" s="1"/>
      <c r="WVR204" s="1"/>
      <c r="WVS204" s="1"/>
      <c r="WVT204" s="1"/>
      <c r="WVU204" s="1"/>
      <c r="WVV204" s="1"/>
      <c r="WVW204" s="1"/>
      <c r="WVX204" s="1"/>
      <c r="WVY204" s="1"/>
      <c r="WVZ204" s="1"/>
      <c r="WWA204" s="1"/>
      <c r="WWB204" s="1"/>
      <c r="WWC204" s="1"/>
      <c r="WWD204" s="1"/>
      <c r="WWE204" s="1"/>
      <c r="WWF204" s="1"/>
      <c r="WWG204" s="1"/>
      <c r="WWH204" s="1"/>
      <c r="WWI204" s="1"/>
      <c r="WWJ204" s="1"/>
      <c r="WWK204" s="1"/>
      <c r="WWL204" s="1"/>
      <c r="WWM204" s="1"/>
      <c r="WWN204" s="1"/>
      <c r="WWO204" s="1"/>
      <c r="WWP204" s="1"/>
      <c r="WWQ204" s="1"/>
      <c r="WWR204" s="1"/>
      <c r="WWS204" s="1"/>
      <c r="WWT204" s="1"/>
      <c r="WWU204" s="1"/>
      <c r="WWV204" s="1"/>
      <c r="WWW204" s="1"/>
      <c r="WWX204" s="1"/>
      <c r="WWY204" s="1"/>
      <c r="WWZ204" s="1"/>
      <c r="WXA204" s="1"/>
      <c r="WXB204" s="1"/>
      <c r="WXC204" s="1"/>
      <c r="WXD204" s="1"/>
      <c r="WXE204" s="1"/>
      <c r="WXF204" s="1"/>
      <c r="WXG204" s="1"/>
      <c r="WXH204" s="1"/>
      <c r="WXI204" s="1"/>
      <c r="WXJ204" s="1"/>
      <c r="WXK204" s="1"/>
      <c r="WXL204" s="1"/>
      <c r="WXM204" s="1"/>
      <c r="WXN204" s="1"/>
      <c r="WXO204" s="1"/>
      <c r="WXP204" s="1"/>
      <c r="WXQ204" s="1"/>
      <c r="WXR204" s="1"/>
      <c r="WXS204" s="1"/>
      <c r="WXT204" s="1"/>
      <c r="WXU204" s="1"/>
      <c r="WXV204" s="1"/>
      <c r="WXW204" s="1"/>
      <c r="WXX204" s="1"/>
      <c r="WXY204" s="1"/>
      <c r="WXZ204" s="1"/>
      <c r="WYA204" s="1"/>
      <c r="WYB204" s="1"/>
      <c r="WYC204" s="1"/>
      <c r="WYD204" s="1"/>
      <c r="WYE204" s="1"/>
      <c r="WYF204" s="1"/>
      <c r="WYG204" s="1"/>
      <c r="WYH204" s="1"/>
      <c r="WYI204" s="1"/>
      <c r="WYJ204" s="1"/>
      <c r="WYK204" s="1"/>
      <c r="WYL204" s="1"/>
      <c r="WYM204" s="1"/>
      <c r="WYN204" s="1"/>
      <c r="WYO204" s="1"/>
      <c r="WYP204" s="1"/>
      <c r="WYQ204" s="1"/>
      <c r="WYR204" s="1"/>
      <c r="WYS204" s="1"/>
      <c r="WYT204" s="1"/>
      <c r="WYU204" s="1"/>
      <c r="WYV204" s="1"/>
      <c r="WYW204" s="1"/>
      <c r="WYX204" s="1"/>
      <c r="WYY204" s="1"/>
      <c r="WYZ204" s="1"/>
      <c r="WZA204" s="1"/>
      <c r="WZB204" s="1"/>
      <c r="WZC204" s="1"/>
      <c r="WZD204" s="1"/>
      <c r="WZE204" s="1"/>
      <c r="WZF204" s="1"/>
      <c r="WZG204" s="1"/>
      <c r="WZH204" s="1"/>
      <c r="WZI204" s="1"/>
      <c r="WZJ204" s="1"/>
      <c r="WZK204" s="1"/>
      <c r="WZL204" s="1"/>
      <c r="WZM204" s="1"/>
      <c r="WZN204" s="1"/>
      <c r="WZO204" s="1"/>
      <c r="WZP204" s="1"/>
      <c r="WZQ204" s="1"/>
      <c r="WZR204" s="1"/>
      <c r="WZS204" s="1"/>
      <c r="WZT204" s="1"/>
      <c r="WZU204" s="1"/>
      <c r="WZV204" s="1"/>
      <c r="WZW204" s="1"/>
      <c r="WZX204" s="1"/>
      <c r="WZY204" s="1"/>
      <c r="WZZ204" s="1"/>
      <c r="XAA204" s="1"/>
      <c r="XAB204" s="1"/>
      <c r="XAC204" s="1"/>
      <c r="XAD204" s="1"/>
      <c r="XAE204" s="1"/>
      <c r="XAF204" s="1"/>
      <c r="XAG204" s="1"/>
      <c r="XAH204" s="1"/>
      <c r="XAI204" s="1"/>
      <c r="XAJ204" s="1"/>
      <c r="XAK204" s="1"/>
      <c r="XAL204" s="1"/>
      <c r="XAM204" s="1"/>
      <c r="XAN204" s="1"/>
      <c r="XAO204" s="1"/>
      <c r="XAP204" s="1"/>
      <c r="XAQ204" s="1"/>
      <c r="XAR204" s="1"/>
      <c r="XAS204" s="1"/>
      <c r="XAT204" s="1"/>
      <c r="XAU204" s="1"/>
      <c r="XAV204" s="1"/>
      <c r="XAW204" s="1"/>
      <c r="XAX204" s="1"/>
      <c r="XAY204" s="1"/>
      <c r="XAZ204" s="1"/>
      <c r="XBA204" s="1"/>
      <c r="XBB204" s="1"/>
      <c r="XBC204" s="1"/>
      <c r="XBD204" s="1"/>
      <c r="XBE204" s="1"/>
      <c r="XBF204" s="1"/>
      <c r="XBG204" s="1"/>
      <c r="XBH204" s="1"/>
      <c r="XBI204" s="1"/>
      <c r="XBJ204" s="1"/>
      <c r="XBK204" s="1"/>
      <c r="XBL204" s="1"/>
      <c r="XBM204" s="1"/>
      <c r="XBN204" s="1"/>
      <c r="XBO204" s="1"/>
      <c r="XBP204" s="1"/>
      <c r="XBQ204" s="1"/>
      <c r="XBR204" s="1"/>
      <c r="XBS204" s="1"/>
      <c r="XBT204" s="1"/>
      <c r="XBU204" s="1"/>
      <c r="XBV204" s="1"/>
      <c r="XBW204" s="1"/>
      <c r="XBX204" s="1"/>
      <c r="XBY204" s="1"/>
      <c r="XBZ204" s="1"/>
      <c r="XCA204" s="1"/>
      <c r="XCB204" s="1"/>
      <c r="XCC204" s="1"/>
      <c r="XCD204" s="1"/>
      <c r="XCE204" s="1"/>
      <c r="XCF204" s="1"/>
      <c r="XCG204" s="1"/>
      <c r="XCH204" s="1"/>
      <c r="XCI204" s="1"/>
      <c r="XCJ204" s="1"/>
      <c r="XCK204" s="1"/>
      <c r="XCL204" s="1"/>
      <c r="XCM204" s="1"/>
      <c r="XCN204" s="1"/>
      <c r="XCO204" s="1"/>
      <c r="XCP204" s="1"/>
      <c r="XCQ204" s="1"/>
      <c r="XCR204" s="1"/>
      <c r="XCS204" s="1"/>
      <c r="XCT204" s="1"/>
      <c r="XCU204" s="1"/>
      <c r="XCV204" s="1"/>
      <c r="XCW204" s="1"/>
      <c r="XCX204" s="1"/>
      <c r="XCY204" s="1"/>
      <c r="XCZ204" s="1"/>
      <c r="XDA204" s="1"/>
      <c r="XDB204" s="1"/>
      <c r="XDC204" s="1"/>
      <c r="XDD204" s="1"/>
      <c r="XDE204" s="1"/>
      <c r="XDF204" s="1"/>
      <c r="XDG204" s="1"/>
      <c r="XDH204" s="1"/>
      <c r="XDI204" s="1"/>
      <c r="XDJ204" s="1"/>
      <c r="XDK204" s="1"/>
      <c r="XDL204" s="1"/>
      <c r="XDM204" s="1"/>
      <c r="XDN204" s="1"/>
      <c r="XDO204" s="1"/>
      <c r="XDP204" s="1"/>
      <c r="XDQ204" s="1"/>
      <c r="XDR204" s="1"/>
      <c r="XDS204" s="1"/>
      <c r="XDT204" s="1"/>
      <c r="XDU204" s="1"/>
      <c r="XDV204" s="1"/>
      <c r="XDW204" s="1"/>
      <c r="XDX204" s="1"/>
      <c r="XDY204" s="1"/>
      <c r="XDZ204" s="1"/>
      <c r="XEA204" s="1"/>
      <c r="XEB204" s="1"/>
      <c r="XEC204" s="1"/>
      <c r="XED204" s="1"/>
      <c r="XEE204" s="1"/>
      <c r="XEF204" s="1"/>
      <c r="XEG204" s="1"/>
      <c r="XEH204" s="1"/>
      <c r="XEI204" s="1"/>
      <c r="XEJ204" s="1"/>
      <c r="XEK204" s="1"/>
      <c r="XEL204" s="1"/>
      <c r="XEM204" s="1"/>
      <c r="XEN204" s="1"/>
      <c r="XEO204" s="1"/>
      <c r="XEP204" s="1"/>
      <c r="XEQ204" s="1"/>
      <c r="XER204" s="1"/>
      <c r="XES204" s="1"/>
      <c r="XET204" s="1"/>
      <c r="XEU204" s="1"/>
      <c r="XEV204" s="1"/>
      <c r="XEW204" s="1"/>
      <c r="XEX204" s="1"/>
      <c r="XEY204" s="1"/>
      <c r="XEZ204" s="1"/>
      <c r="XFA204" s="1"/>
      <c r="XFB204" s="1"/>
      <c r="XFC204" s="1"/>
      <c r="XFD204" s="1"/>
    </row>
    <row r="205" spans="2:16384" ht="13.5" customHeight="1" x14ac:dyDescent="0.25">
      <c r="D205" s="4" t="s">
        <v>18</v>
      </c>
      <c r="F205" s="11">
        <v>123.456</v>
      </c>
      <c r="H205" s="57"/>
    </row>
    <row r="206" spans="2:16384" ht="13.5" customHeight="1" x14ac:dyDescent="0.25">
      <c r="D206" s="4" t="s">
        <v>19</v>
      </c>
      <c r="F206" s="17">
        <v>123.456</v>
      </c>
      <c r="H206" s="58"/>
    </row>
    <row r="207" spans="2:16384" ht="13.5" customHeight="1" x14ac:dyDescent="0.25">
      <c r="D207" s="4" t="s">
        <v>20</v>
      </c>
      <c r="F207" s="2">
        <v>123.456</v>
      </c>
      <c r="H207" s="59"/>
    </row>
    <row r="208" spans="2:16384" ht="13.5" customHeight="1" x14ac:dyDescent="0.25">
      <c r="D208" s="4" t="s">
        <v>21</v>
      </c>
      <c r="F208" s="13">
        <v>123.456</v>
      </c>
      <c r="H208" s="60"/>
    </row>
    <row r="209" spans="4:8" ht="13.5" customHeight="1" x14ac:dyDescent="0.25">
      <c r="D209" s="4" t="s">
        <v>22</v>
      </c>
      <c r="F209" s="12">
        <v>123.456</v>
      </c>
      <c r="H209" s="61"/>
    </row>
    <row r="210" spans="4:8" ht="12" customHeight="1" x14ac:dyDescent="0.25">
      <c r="D210" s="2"/>
    </row>
    <row r="211" spans="4:8" x14ac:dyDescent="0.25"/>
    <row r="212" spans="4:8" x14ac:dyDescent="0.25"/>
    <row r="213" spans="4:8" hidden="1" x14ac:dyDescent="0.25"/>
    <row r="214" spans="4:8" hidden="1" x14ac:dyDescent="0.25"/>
    <row r="215" spans="4:8" hidden="1" x14ac:dyDescent="0.25"/>
    <row r="216" spans="4:8" hidden="1" x14ac:dyDescent="0.25"/>
    <row r="217" spans="4:8" hidden="1" x14ac:dyDescent="0.25"/>
    <row r="218" spans="4:8" hidden="1" x14ac:dyDescent="0.25"/>
    <row r="219" spans="4:8" hidden="1" x14ac:dyDescent="0.25"/>
    <row r="220" spans="4:8" hidden="1" x14ac:dyDescent="0.25"/>
    <row r="221" spans="4:8" hidden="1" x14ac:dyDescent="0.25"/>
    <row r="222" spans="4:8" hidden="1" x14ac:dyDescent="0.25"/>
    <row r="223" spans="4:8" hidden="1" x14ac:dyDescent="0.25"/>
    <row r="224" spans="4:8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</sheetData>
  <conditionalFormatting sqref="F95">
    <cfRule type="cellIs" dxfId="66" priority="278" operator="notEqual">
      <formula>0</formula>
    </cfRule>
    <cfRule type="cellIs" dxfId="65" priority="279" operator="equal">
      <formula>0</formula>
    </cfRule>
  </conditionalFormatting>
  <conditionalFormatting sqref="H95">
    <cfRule type="cellIs" dxfId="64" priority="276" operator="notEqual">
      <formula>0</formula>
    </cfRule>
    <cfRule type="cellIs" dxfId="63" priority="277" operator="equal">
      <formula>0</formula>
    </cfRule>
  </conditionalFormatting>
  <conditionalFormatting sqref="M104">
    <cfRule type="cellIs" dxfId="62" priority="216" operator="notEqual">
      <formula>0</formula>
    </cfRule>
    <cfRule type="cellIs" dxfId="61" priority="217" operator="equal">
      <formula>0</formula>
    </cfRule>
  </conditionalFormatting>
  <conditionalFormatting sqref="K104">
    <cfRule type="cellIs" dxfId="60" priority="214" operator="notEqual">
      <formula>TRUE</formula>
    </cfRule>
    <cfRule type="cellIs" dxfId="59" priority="215" operator="equal">
      <formula>TRUE</formula>
    </cfRule>
  </conditionalFormatting>
  <conditionalFormatting sqref="F101">
    <cfRule type="cellIs" dxfId="58" priority="212" operator="notEqual">
      <formula>0</formula>
    </cfRule>
    <cfRule type="cellIs" dxfId="57" priority="213" operator="equal">
      <formula>0</formula>
    </cfRule>
  </conditionalFormatting>
  <conditionalFormatting sqref="H101">
    <cfRule type="cellIs" dxfId="56" priority="210" operator="notEqual">
      <formula>0</formula>
    </cfRule>
    <cfRule type="cellIs" dxfId="55" priority="211" operator="equal">
      <formula>0</formula>
    </cfRule>
  </conditionalFormatting>
  <conditionalFormatting sqref="K98">
    <cfRule type="cellIs" dxfId="54" priority="204" operator="equal">
      <formula>FALSE</formula>
    </cfRule>
    <cfRule type="cellIs" dxfId="53" priority="205" operator="equal">
      <formula>TRUE</formula>
    </cfRule>
  </conditionalFormatting>
  <conditionalFormatting sqref="M98">
    <cfRule type="cellIs" dxfId="52" priority="194" operator="notEqual">
      <formula>0</formula>
    </cfRule>
    <cfRule type="cellIs" dxfId="51" priority="195" operator="equal">
      <formula>0</formula>
    </cfRule>
  </conditionalFormatting>
  <conditionalFormatting sqref="F108">
    <cfRule type="cellIs" dxfId="50" priority="64" operator="equal">
      <formula>8</formula>
    </cfRule>
    <cfRule type="cellIs" dxfId="49" priority="134" operator="equal">
      <formula>"O"</formula>
    </cfRule>
    <cfRule type="cellIs" dxfId="48" priority="135" operator="equal">
      <formula>"P"</formula>
    </cfRule>
  </conditionalFormatting>
  <conditionalFormatting sqref="K111">
    <cfRule type="cellIs" dxfId="47" priority="128" operator="equal">
      <formula>"O"</formula>
    </cfRule>
    <cfRule type="cellIs" dxfId="46" priority="129" operator="equal">
      <formula>"P"</formula>
    </cfRule>
  </conditionalFormatting>
  <conditionalFormatting sqref="K106">
    <cfRule type="iconSet" priority="115">
      <iconSet iconSet="5Quarter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H124">
    <cfRule type="dataBar" priority="93">
      <dataBar showValue="0">
        <cfvo type="num" val="0"/>
        <cfvo type="num" val="1"/>
        <color rgb="FF2C99F2"/>
      </dataBar>
      <extLst>
        <ext xmlns:x14="http://schemas.microsoft.com/office/spreadsheetml/2009/9/main" uri="{B025F937-C7B1-47D3-B67F-A62EFF666E3E}">
          <x14:id>{34285C07-42C3-4080-8861-9F1E236F0147}</x14:id>
        </ext>
      </extLst>
    </cfRule>
  </conditionalFormatting>
  <conditionalFormatting sqref="K121">
    <cfRule type="dataBar" priority="86">
      <dataBar showValue="0"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{D3ACEAD3-C52A-416F-A933-7BC27D7C0C19}</x14:id>
        </ext>
      </extLst>
    </cfRule>
  </conditionalFormatting>
  <conditionalFormatting sqref="H121">
    <cfRule type="dataBar" priority="85">
      <dataBar showValue="0"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{A3B43996-BB9B-4566-96B1-F84EB76AC9D4}</x14:id>
        </ext>
      </extLst>
    </cfRule>
  </conditionalFormatting>
  <conditionalFormatting sqref="F121">
    <cfRule type="dataBar" priority="84">
      <dataBar showValue="0"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{F95D1170-996E-43F7-BC0E-0B0CA81C5C88}</x14:id>
        </ext>
      </extLst>
    </cfRule>
  </conditionalFormatting>
  <conditionalFormatting sqref="K124">
    <cfRule type="dataBar" priority="83">
      <dataBar showValue="0">
        <cfvo type="num" val="0"/>
        <cfvo type="num" val="1"/>
        <color rgb="FF2C99F2"/>
      </dataBar>
      <extLst>
        <ext xmlns:x14="http://schemas.microsoft.com/office/spreadsheetml/2009/9/main" uri="{B025F937-C7B1-47D3-B67F-A62EFF666E3E}">
          <x14:id>{EC84AA65-BF02-4BDF-83C0-513FD9B9CC8C}</x14:id>
        </ext>
      </extLst>
    </cfRule>
  </conditionalFormatting>
  <conditionalFormatting sqref="F124">
    <cfRule type="dataBar" priority="82">
      <dataBar showValue="0">
        <cfvo type="num" val="0"/>
        <cfvo type="num" val="1"/>
        <color rgb="FF2C99F2"/>
      </dataBar>
      <extLst>
        <ext xmlns:x14="http://schemas.microsoft.com/office/spreadsheetml/2009/9/main" uri="{B025F937-C7B1-47D3-B67F-A62EFF666E3E}">
          <x14:id>{F284EF1D-801E-4A38-96DF-BF097E5F8D52}</x14:id>
        </ext>
      </extLst>
    </cfRule>
  </conditionalFormatting>
  <conditionalFormatting sqref="H130">
    <cfRule type="dataBar" priority="78">
      <dataBar showValue="0">
        <cfvo type="num" val="0"/>
        <cfvo type="num" val="1"/>
        <color rgb="FF2C99F2"/>
      </dataBar>
      <extLst>
        <ext xmlns:x14="http://schemas.microsoft.com/office/spreadsheetml/2009/9/main" uri="{B025F937-C7B1-47D3-B67F-A62EFF666E3E}">
          <x14:id>{58B5823B-1271-41EC-A319-6A3CE02D923C}</x14:id>
        </ext>
      </extLst>
    </cfRule>
  </conditionalFormatting>
  <conditionalFormatting sqref="K127">
    <cfRule type="dataBar" priority="77">
      <dataBar showValue="0"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{EE0EDD86-20A0-47AA-ADFC-1AD35EBB4548}</x14:id>
        </ext>
      </extLst>
    </cfRule>
  </conditionalFormatting>
  <conditionalFormatting sqref="H127">
    <cfRule type="dataBar" priority="76">
      <dataBar showValue="0"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{81F644F8-C91A-4471-B09E-BDACFDB6B3B4}</x14:id>
        </ext>
      </extLst>
    </cfRule>
  </conditionalFormatting>
  <conditionalFormatting sqref="F127">
    <cfRule type="dataBar" priority="75">
      <dataBar showValue="0">
        <cfvo type="num" val="0"/>
        <cfvo type="num" val="1"/>
        <color theme="0" tint="-0.14999847407452621"/>
      </dataBar>
      <extLst>
        <ext xmlns:x14="http://schemas.microsoft.com/office/spreadsheetml/2009/9/main" uri="{B025F937-C7B1-47D3-B67F-A62EFF666E3E}">
          <x14:id>{3900918E-FCEF-4203-9BE9-CAF740F30BA9}</x14:id>
        </ext>
      </extLst>
    </cfRule>
  </conditionalFormatting>
  <conditionalFormatting sqref="K130">
    <cfRule type="dataBar" priority="74">
      <dataBar showValue="0">
        <cfvo type="num" val="0"/>
        <cfvo type="num" val="1"/>
        <color rgb="FF2C99F2"/>
      </dataBar>
      <extLst>
        <ext xmlns:x14="http://schemas.microsoft.com/office/spreadsheetml/2009/9/main" uri="{B025F937-C7B1-47D3-B67F-A62EFF666E3E}">
          <x14:id>{CB97C811-03E7-4354-A208-0E0ACC669333}</x14:id>
        </ext>
      </extLst>
    </cfRule>
  </conditionalFormatting>
  <conditionalFormatting sqref="F130">
    <cfRule type="dataBar" priority="73">
      <dataBar showValue="0">
        <cfvo type="num" val="0"/>
        <cfvo type="num" val="1"/>
        <color rgb="FF2C99F2"/>
      </dataBar>
      <extLst>
        <ext xmlns:x14="http://schemas.microsoft.com/office/spreadsheetml/2009/9/main" uri="{B025F937-C7B1-47D3-B67F-A62EFF666E3E}">
          <x14:id>{FCDFADA5-FBFD-4A45-AECE-ADAF921C6EB9}</x14:id>
        </ext>
      </extLst>
    </cfRule>
  </conditionalFormatting>
  <conditionalFormatting sqref="H108">
    <cfRule type="cellIs" dxfId="45" priority="61" operator="equal">
      <formula>8</formula>
    </cfRule>
    <cfRule type="cellIs" dxfId="44" priority="62" operator="equal">
      <formula>"O"</formula>
    </cfRule>
    <cfRule type="cellIs" dxfId="43" priority="63" operator="equal">
      <formula>"P"</formula>
    </cfRule>
  </conditionalFormatting>
  <conditionalFormatting sqref="K108">
    <cfRule type="cellIs" dxfId="42" priority="58" operator="equal">
      <formula>8</formula>
    </cfRule>
    <cfRule type="cellIs" dxfId="41" priority="59" operator="equal">
      <formula>"O"</formula>
    </cfRule>
    <cfRule type="cellIs" dxfId="40" priority="60" operator="equal">
      <formula>"P"</formula>
    </cfRule>
  </conditionalFormatting>
  <conditionalFormatting sqref="H111">
    <cfRule type="cellIs" dxfId="39" priority="55" operator="equal">
      <formula>8</formula>
    </cfRule>
    <cfRule type="cellIs" dxfId="38" priority="56" operator="equal">
      <formula>"O"</formula>
    </cfRule>
    <cfRule type="cellIs" dxfId="37" priority="57" operator="equal">
      <formula>"P"</formula>
    </cfRule>
  </conditionalFormatting>
  <conditionalFormatting sqref="F111">
    <cfRule type="cellIs" dxfId="36" priority="52" operator="equal">
      <formula>8</formula>
    </cfRule>
    <cfRule type="cellIs" dxfId="35" priority="53" operator="equal">
      <formula>"O"</formula>
    </cfRule>
    <cfRule type="cellIs" dxfId="34" priority="54" operator="equal">
      <formula>"P"</formula>
    </cfRule>
  </conditionalFormatting>
  <conditionalFormatting sqref="H114">
    <cfRule type="cellIs" dxfId="33" priority="49" operator="equal">
      <formula>8</formula>
    </cfRule>
    <cfRule type="cellIs" dxfId="32" priority="50" operator="equal">
      <formula>"O"</formula>
    </cfRule>
    <cfRule type="cellIs" dxfId="31" priority="51" operator="equal">
      <formula>"P"</formula>
    </cfRule>
  </conditionalFormatting>
  <conditionalFormatting sqref="F114">
    <cfRule type="cellIs" dxfId="30" priority="28" operator="equal">
      <formula>8</formula>
    </cfRule>
    <cfRule type="cellIs" dxfId="29" priority="29" operator="equal">
      <formula>"O"</formula>
    </cfRule>
    <cfRule type="cellIs" dxfId="28" priority="30" operator="equal">
      <formula>"P"</formula>
    </cfRule>
  </conditionalFormatting>
  <conditionalFormatting sqref="F117">
    <cfRule type="cellIs" dxfId="27" priority="37" operator="equal">
      <formula>8</formula>
    </cfRule>
    <cfRule type="cellIs" dxfId="26" priority="38" operator="equal">
      <formula>"O"</formula>
    </cfRule>
    <cfRule type="cellIs" dxfId="25" priority="39" operator="equal">
      <formula>"P"</formula>
    </cfRule>
  </conditionalFormatting>
  <conditionalFormatting sqref="H117">
    <cfRule type="cellIs" dxfId="24" priority="34" operator="equal">
      <formula>8</formula>
    </cfRule>
    <cfRule type="cellIs" dxfId="23" priority="35" operator="equal">
      <formula>"O"</formula>
    </cfRule>
    <cfRule type="cellIs" dxfId="22" priority="36" operator="equal">
      <formula>"P"</formula>
    </cfRule>
  </conditionalFormatting>
  <conditionalFormatting sqref="K117">
    <cfRule type="cellIs" dxfId="21" priority="31" operator="equal">
      <formula>8</formula>
    </cfRule>
    <cfRule type="cellIs" dxfId="20" priority="32" operator="equal">
      <formula>"O"</formula>
    </cfRule>
    <cfRule type="cellIs" dxfId="19" priority="33" operator="equal">
      <formula>"P"</formula>
    </cfRule>
  </conditionalFormatting>
  <conditionalFormatting sqref="K114">
    <cfRule type="cellIs" dxfId="18" priority="25" operator="equal">
      <formula>8</formula>
    </cfRule>
    <cfRule type="cellIs" dxfId="17" priority="26" operator="equal">
      <formula>"O"</formula>
    </cfRule>
    <cfRule type="cellIs" dxfId="16" priority="27" operator="equal">
      <formula>"P"</formula>
    </cfRule>
  </conditionalFormatting>
  <conditionalFormatting sqref="F98">
    <cfRule type="cellIs" dxfId="15" priority="19" operator="notEqual">
      <formula>0</formula>
    </cfRule>
    <cfRule type="cellIs" dxfId="14" priority="20" operator="equal">
      <formula>0</formula>
    </cfRule>
  </conditionalFormatting>
  <conditionalFormatting sqref="H98">
    <cfRule type="cellIs" dxfId="13" priority="17" operator="notEqual">
      <formula>0</formula>
    </cfRule>
    <cfRule type="cellIs" dxfId="12" priority="18" operator="equal">
      <formula>0</formula>
    </cfRule>
  </conditionalFormatting>
  <conditionalFormatting sqref="K95">
    <cfRule type="cellIs" dxfId="11" priority="15" operator="equal">
      <formula>FALSE</formula>
    </cfRule>
    <cfRule type="cellIs" dxfId="10" priority="16" operator="equal">
      <formula>TRUE</formula>
    </cfRule>
  </conditionalFormatting>
  <conditionalFormatting sqref="M95">
    <cfRule type="cellIs" dxfId="9" priority="13" operator="equal">
      <formula>FALSE</formula>
    </cfRule>
    <cfRule type="cellIs" dxfId="8" priority="14" operator="equal">
      <formula>TRUE</formula>
    </cfRule>
  </conditionalFormatting>
  <conditionalFormatting sqref="F104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H104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K101">
    <cfRule type="cellIs" dxfId="3" priority="3" operator="notEqual">
      <formula>TRUE</formula>
    </cfRule>
    <cfRule type="cellIs" dxfId="2" priority="4" operator="equal">
      <formula>TRUE</formula>
    </cfRule>
  </conditionalFormatting>
  <conditionalFormatting sqref="M101">
    <cfRule type="cellIs" dxfId="1" priority="1" operator="notEqual">
      <formula>0</formula>
    </cfRule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4285C07-42C3-4080-8861-9F1E236F0147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H124</xm:sqref>
        </x14:conditionalFormatting>
        <x14:conditionalFormatting xmlns:xm="http://schemas.microsoft.com/office/excel/2006/main">
          <x14:cfRule type="dataBar" id="{D3ACEAD3-C52A-416F-A933-7BC27D7C0C1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K121</xm:sqref>
        </x14:conditionalFormatting>
        <x14:conditionalFormatting xmlns:xm="http://schemas.microsoft.com/office/excel/2006/main">
          <x14:cfRule type="dataBar" id="{A3B43996-BB9B-4566-96B1-F84EB76AC9D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H121</xm:sqref>
        </x14:conditionalFormatting>
        <x14:conditionalFormatting xmlns:xm="http://schemas.microsoft.com/office/excel/2006/main">
          <x14:cfRule type="dataBar" id="{F95D1170-996E-43F7-BC0E-0B0CA81C5C8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F121</xm:sqref>
        </x14:conditionalFormatting>
        <x14:conditionalFormatting xmlns:xm="http://schemas.microsoft.com/office/excel/2006/main">
          <x14:cfRule type="dataBar" id="{EC84AA65-BF02-4BDF-83C0-513FD9B9CC8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K124</xm:sqref>
        </x14:conditionalFormatting>
        <x14:conditionalFormatting xmlns:xm="http://schemas.microsoft.com/office/excel/2006/main">
          <x14:cfRule type="dataBar" id="{F284EF1D-801E-4A38-96DF-BF097E5F8D52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F124</xm:sqref>
        </x14:conditionalFormatting>
        <x14:conditionalFormatting xmlns:xm="http://schemas.microsoft.com/office/excel/2006/main">
          <x14:cfRule type="dataBar" id="{58B5823B-1271-41EC-A319-6A3CE02D923C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H130</xm:sqref>
        </x14:conditionalFormatting>
        <x14:conditionalFormatting xmlns:xm="http://schemas.microsoft.com/office/excel/2006/main">
          <x14:cfRule type="dataBar" id="{EE0EDD86-20A0-47AA-ADFC-1AD35EBB4548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K127</xm:sqref>
        </x14:conditionalFormatting>
        <x14:conditionalFormatting xmlns:xm="http://schemas.microsoft.com/office/excel/2006/main">
          <x14:cfRule type="dataBar" id="{81F644F8-C91A-4471-B09E-BDACFDB6B3B4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H127</xm:sqref>
        </x14:conditionalFormatting>
        <x14:conditionalFormatting xmlns:xm="http://schemas.microsoft.com/office/excel/2006/main">
          <x14:cfRule type="dataBar" id="{3900918E-FCEF-4203-9BE9-CAF740F30BA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F127</xm:sqref>
        </x14:conditionalFormatting>
        <x14:conditionalFormatting xmlns:xm="http://schemas.microsoft.com/office/excel/2006/main">
          <x14:cfRule type="dataBar" id="{CB97C811-03E7-4354-A208-0E0ACC66933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K130</xm:sqref>
        </x14:conditionalFormatting>
        <x14:conditionalFormatting xmlns:xm="http://schemas.microsoft.com/office/excel/2006/main">
          <x14:cfRule type="dataBar" id="{FCDFADA5-FBFD-4A45-AECE-ADAF921C6EB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F130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28"/>
  <sheetViews>
    <sheetView showGridLines="0" workbookViewId="0"/>
  </sheetViews>
  <sheetFormatPr baseColWidth="10" defaultRowHeight="14.4" x14ac:dyDescent="0.3"/>
  <cols>
    <col min="1" max="2" width="3.77734375" style="155" customWidth="1"/>
    <col min="3" max="16384" width="11.5546875" style="155"/>
  </cols>
  <sheetData>
    <row r="1" spans="1:10" ht="10.050000000000001" customHeight="1" x14ac:dyDescent="0.3"/>
    <row r="2" spans="1:10" ht="16.05" customHeight="1" x14ac:dyDescent="0.3">
      <c r="C2" s="280" t="s">
        <v>4079</v>
      </c>
      <c r="F2" s="280"/>
      <c r="G2" s="1"/>
      <c r="H2" s="1"/>
      <c r="I2" s="1"/>
      <c r="J2" s="1"/>
    </row>
    <row r="3" spans="1:10" ht="16.05" customHeight="1" x14ac:dyDescent="0.3">
      <c r="B3" s="251"/>
      <c r="C3" s="281" t="s">
        <v>4080</v>
      </c>
      <c r="F3" s="281"/>
      <c r="G3" s="1"/>
      <c r="H3" s="1"/>
      <c r="I3" s="1"/>
      <c r="J3" s="1"/>
    </row>
    <row r="4" spans="1:10" ht="13.5" customHeight="1" x14ac:dyDescent="0.3">
      <c r="A4" s="251"/>
      <c r="E4" s="1"/>
      <c r="F4" s="1"/>
      <c r="G4" s="1"/>
      <c r="H4" s="1"/>
      <c r="I4" s="1"/>
      <c r="J4" s="1"/>
    </row>
    <row r="5" spans="1:10" ht="13.5" customHeight="1" x14ac:dyDescent="0.3">
      <c r="A5" s="251"/>
      <c r="B5" s="251">
        <v>1</v>
      </c>
      <c r="C5" s="266" t="s">
        <v>115</v>
      </c>
    </row>
    <row r="6" spans="1:10" ht="13.5" customHeight="1" x14ac:dyDescent="0.3">
      <c r="A6" s="251"/>
      <c r="B6" s="251">
        <v>2</v>
      </c>
      <c r="C6" s="266" t="s">
        <v>116</v>
      </c>
    </row>
    <row r="7" spans="1:10" ht="13.5" customHeight="1" x14ac:dyDescent="0.3">
      <c r="A7" s="251"/>
      <c r="B7" s="251">
        <v>3</v>
      </c>
      <c r="C7" s="266" t="s">
        <v>117</v>
      </c>
    </row>
    <row r="8" spans="1:10" ht="13.5" customHeight="1" x14ac:dyDescent="0.3">
      <c r="A8" s="264"/>
      <c r="B8" s="251">
        <v>4</v>
      </c>
      <c r="C8" s="266" t="s">
        <v>118</v>
      </c>
    </row>
    <row r="9" spans="1:10" ht="13.5" customHeight="1" x14ac:dyDescent="0.3">
      <c r="A9" s="251"/>
      <c r="B9" s="264">
        <v>5</v>
      </c>
      <c r="C9" s="266" t="s">
        <v>119</v>
      </c>
    </row>
    <row r="10" spans="1:10" ht="13.5" customHeight="1" x14ac:dyDescent="0.3">
      <c r="A10" s="251"/>
      <c r="B10" s="251">
        <v>6</v>
      </c>
      <c r="C10" s="266" t="s">
        <v>120</v>
      </c>
    </row>
    <row r="11" spans="1:10" ht="13.5" customHeight="1" x14ac:dyDescent="0.3">
      <c r="A11" s="251"/>
      <c r="B11" s="251">
        <v>7</v>
      </c>
      <c r="C11" s="266" t="s">
        <v>121</v>
      </c>
    </row>
    <row r="12" spans="1:10" ht="13.5" customHeight="1" x14ac:dyDescent="0.3">
      <c r="A12" s="251"/>
      <c r="B12" s="251">
        <v>8</v>
      </c>
      <c r="C12" s="266" t="s">
        <v>122</v>
      </c>
      <c r="D12" s="1"/>
    </row>
    <row r="13" spans="1:10" ht="13.5" customHeight="1" x14ac:dyDescent="0.3">
      <c r="D13" s="1"/>
      <c r="E13" s="1"/>
      <c r="F13" s="1"/>
      <c r="G13" s="1"/>
    </row>
    <row r="14" spans="1:10" ht="16.05" customHeight="1" x14ac:dyDescent="0.3">
      <c r="C14" s="284" t="s">
        <v>4081</v>
      </c>
      <c r="D14" s="260"/>
      <c r="E14" s="260"/>
      <c r="F14" s="260"/>
      <c r="G14" s="282" t="s">
        <v>4083</v>
      </c>
    </row>
    <row r="15" spans="1:10" ht="16.05" customHeight="1" x14ac:dyDescent="0.3">
      <c r="C15" s="284" t="s">
        <v>94</v>
      </c>
      <c r="D15" s="260"/>
      <c r="E15" s="260"/>
      <c r="F15" s="260"/>
      <c r="G15" s="282" t="s">
        <v>4082</v>
      </c>
    </row>
    <row r="16" spans="1:10" ht="16.05" customHeight="1" x14ac:dyDescent="0.3">
      <c r="C16" s="288" t="s">
        <v>110</v>
      </c>
      <c r="D16" s="289"/>
      <c r="E16" s="289"/>
      <c r="F16" s="289"/>
      <c r="G16" s="290">
        <f>MATCH( "Lapin", C5:C12, 0)</f>
        <v>5</v>
      </c>
    </row>
    <row r="17" spans="4:7" ht="13.5" customHeight="1" x14ac:dyDescent="0.3">
      <c r="D17" s="1"/>
      <c r="E17" s="1"/>
      <c r="F17" s="1"/>
      <c r="G17" s="1"/>
    </row>
    <row r="18" spans="4:7" ht="13.5" customHeight="1" x14ac:dyDescent="0.3">
      <c r="D18" s="1"/>
      <c r="E18" s="1"/>
      <c r="F18" s="1"/>
      <c r="G18" s="1"/>
    </row>
    <row r="19" spans="4:7" ht="13.5" customHeight="1" x14ac:dyDescent="0.3"/>
    <row r="20" spans="4:7" ht="13.5" customHeight="1" x14ac:dyDescent="0.3"/>
    <row r="21" spans="4:7" ht="13.5" customHeight="1" x14ac:dyDescent="0.3"/>
    <row r="22" spans="4:7" ht="13.5" customHeight="1" x14ac:dyDescent="0.3"/>
    <row r="23" spans="4:7" ht="13.5" customHeight="1" x14ac:dyDescent="0.3"/>
    <row r="24" spans="4:7" ht="13.5" customHeight="1" x14ac:dyDescent="0.3"/>
    <row r="25" spans="4:7" ht="13.5" customHeight="1" x14ac:dyDescent="0.3"/>
    <row r="26" spans="4:7" ht="13.5" customHeight="1" x14ac:dyDescent="0.3"/>
    <row r="27" spans="4:7" ht="13.5" customHeight="1" x14ac:dyDescent="0.3"/>
    <row r="28" spans="4:7" ht="13.5" customHeight="1" x14ac:dyDescent="0.3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C19"/>
  <sheetViews>
    <sheetView showGridLines="0" workbookViewId="0"/>
  </sheetViews>
  <sheetFormatPr baseColWidth="10" defaultRowHeight="13.5" customHeight="1" x14ac:dyDescent="0.3"/>
  <cols>
    <col min="1" max="2" width="3.77734375" style="155" customWidth="1"/>
  </cols>
  <sheetData>
    <row r="3" spans="1:3" ht="13.5" customHeight="1" x14ac:dyDescent="0.3">
      <c r="B3" s="251"/>
    </row>
    <row r="4" spans="1:3" ht="13.5" customHeight="1" x14ac:dyDescent="0.3">
      <c r="A4" s="251"/>
    </row>
    <row r="5" spans="1:3" ht="13.5" customHeight="1" x14ac:dyDescent="0.3">
      <c r="A5" s="251"/>
      <c r="B5" s="251"/>
      <c r="C5" s="286" t="s">
        <v>4084</v>
      </c>
    </row>
    <row r="6" spans="1:3" ht="13.5" customHeight="1" x14ac:dyDescent="0.3">
      <c r="A6" s="251"/>
      <c r="B6" s="251"/>
    </row>
    <row r="7" spans="1:3" ht="13.5" customHeight="1" x14ac:dyDescent="0.3">
      <c r="A7" s="251"/>
      <c r="B7" s="251"/>
    </row>
    <row r="8" spans="1:3" ht="13.5" customHeight="1" x14ac:dyDescent="0.3">
      <c r="A8" s="264"/>
      <c r="B8" s="251"/>
    </row>
    <row r="9" spans="1:3" ht="13.5" customHeight="1" x14ac:dyDescent="0.3">
      <c r="A9" s="251"/>
      <c r="B9" s="264"/>
    </row>
    <row r="10" spans="1:3" ht="13.5" customHeight="1" x14ac:dyDescent="0.3">
      <c r="A10" s="251"/>
      <c r="B10" s="251"/>
    </row>
    <row r="11" spans="1:3" ht="13.5" customHeight="1" x14ac:dyDescent="0.3">
      <c r="A11" s="251"/>
      <c r="B11" s="251"/>
    </row>
    <row r="12" spans="1:3" ht="13.5" customHeight="1" x14ac:dyDescent="0.3">
      <c r="A12" s="251"/>
      <c r="B12" s="251"/>
    </row>
    <row r="13" spans="1:3" ht="13.5" customHeight="1" x14ac:dyDescent="0.3">
      <c r="A13" s="251"/>
      <c r="B13" s="251"/>
    </row>
    <row r="14" spans="1:3" ht="13.5" customHeight="1" x14ac:dyDescent="0.3">
      <c r="A14" s="251"/>
      <c r="B14" s="251"/>
    </row>
    <row r="15" spans="1:3" ht="13.5" customHeight="1" x14ac:dyDescent="0.3">
      <c r="A15" s="251"/>
      <c r="B15" s="251"/>
    </row>
    <row r="16" spans="1:3" ht="13.5" customHeight="1" x14ac:dyDescent="0.3">
      <c r="A16" s="251"/>
      <c r="B16" s="251"/>
    </row>
    <row r="17" spans="1:2" ht="13.5" customHeight="1" x14ac:dyDescent="0.3">
      <c r="A17" s="251"/>
      <c r="B17" s="251"/>
    </row>
    <row r="18" spans="1:2" ht="13.5" customHeight="1" x14ac:dyDescent="0.3">
      <c r="A18" s="251"/>
      <c r="B18" s="251"/>
    </row>
    <row r="19" spans="1:2" ht="13.5" customHeight="1" x14ac:dyDescent="0.3">
      <c r="B19" s="25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42"/>
  <sheetViews>
    <sheetView showGridLines="0" zoomScaleNormal="100" workbookViewId="0"/>
  </sheetViews>
  <sheetFormatPr baseColWidth="10" defaultRowHeight="12" x14ac:dyDescent="0.25"/>
  <cols>
    <col min="1" max="2" width="3.77734375" style="254" customWidth="1"/>
    <col min="3" max="16384" width="11.5546875" style="254"/>
  </cols>
  <sheetData>
    <row r="1" spans="1:10" ht="10.050000000000001" customHeight="1" x14ac:dyDescent="0.25"/>
    <row r="2" spans="1:10" ht="16.05" customHeight="1" x14ac:dyDescent="0.25">
      <c r="C2" s="280" t="s">
        <v>112</v>
      </c>
      <c r="J2" s="255"/>
    </row>
    <row r="3" spans="1:10" ht="16.05" customHeight="1" x14ac:dyDescent="0.25">
      <c r="C3" s="281" t="s">
        <v>111</v>
      </c>
      <c r="J3" s="261"/>
    </row>
    <row r="4" spans="1:10" ht="13.5" customHeight="1" x14ac:dyDescent="0.25">
      <c r="C4" s="261"/>
      <c r="J4" s="261"/>
    </row>
    <row r="5" spans="1:10" ht="13.5" customHeight="1" x14ac:dyDescent="0.25">
      <c r="C5" s="251">
        <v>1</v>
      </c>
      <c r="D5" s="251">
        <v>2</v>
      </c>
      <c r="E5" s="251">
        <v>3</v>
      </c>
      <c r="F5" s="257">
        <v>4</v>
      </c>
      <c r="G5" s="251">
        <v>5</v>
      </c>
    </row>
    <row r="6" spans="1:10" ht="13.5" customHeight="1" x14ac:dyDescent="0.25">
      <c r="B6" s="256">
        <v>1</v>
      </c>
      <c r="C6" s="252" t="s">
        <v>95</v>
      </c>
      <c r="D6" s="252" t="s">
        <v>96</v>
      </c>
      <c r="E6" s="252" t="s">
        <v>97</v>
      </c>
      <c r="F6" s="263" t="s">
        <v>98</v>
      </c>
      <c r="G6" s="252" t="s">
        <v>99</v>
      </c>
    </row>
    <row r="7" spans="1:10" ht="13.5" customHeight="1" x14ac:dyDescent="0.25">
      <c r="B7" s="253">
        <v>2</v>
      </c>
      <c r="C7" s="252" t="s">
        <v>100</v>
      </c>
      <c r="D7" s="252" t="s">
        <v>101</v>
      </c>
      <c r="E7" s="252" t="s">
        <v>102</v>
      </c>
      <c r="F7" s="252" t="s">
        <v>103</v>
      </c>
      <c r="G7" s="252" t="s">
        <v>104</v>
      </c>
    </row>
    <row r="8" spans="1:10" ht="13.5" customHeight="1" x14ac:dyDescent="0.25">
      <c r="B8" s="253">
        <v>3</v>
      </c>
      <c r="C8" s="252" t="s">
        <v>105</v>
      </c>
      <c r="D8" s="252" t="s">
        <v>106</v>
      </c>
      <c r="E8" s="252" t="s">
        <v>107</v>
      </c>
      <c r="F8" s="252" t="s">
        <v>108</v>
      </c>
      <c r="G8" s="252" t="s">
        <v>109</v>
      </c>
    </row>
    <row r="9" spans="1:10" ht="13.5" customHeight="1" x14ac:dyDescent="0.25">
      <c r="B9" s="253"/>
      <c r="C9" s="262"/>
      <c r="D9" s="262"/>
      <c r="E9" s="262"/>
      <c r="F9" s="262"/>
      <c r="G9" s="262"/>
    </row>
    <row r="10" spans="1:10" ht="13.5" customHeight="1" x14ac:dyDescent="0.25">
      <c r="B10" s="253"/>
      <c r="C10" s="262"/>
      <c r="D10" s="262"/>
      <c r="E10" s="262"/>
      <c r="F10" s="262"/>
      <c r="G10" s="262"/>
    </row>
    <row r="11" spans="1:10" ht="16.05" customHeight="1" x14ac:dyDescent="0.25">
      <c r="C11" s="284" t="s">
        <v>4071</v>
      </c>
      <c r="D11" s="260"/>
      <c r="E11" s="260"/>
      <c r="F11" s="260"/>
      <c r="G11" s="282" t="s">
        <v>4072</v>
      </c>
    </row>
    <row r="12" spans="1:10" ht="16.05" customHeight="1" x14ac:dyDescent="0.25">
      <c r="C12" s="284" t="s">
        <v>94</v>
      </c>
      <c r="D12" s="260"/>
      <c r="E12" s="260"/>
      <c r="F12" s="260"/>
      <c r="G12" s="282" t="s">
        <v>4073</v>
      </c>
    </row>
    <row r="13" spans="1:10" ht="16.05" customHeight="1" x14ac:dyDescent="0.25">
      <c r="C13" s="285" t="s">
        <v>110</v>
      </c>
      <c r="D13" s="258"/>
      <c r="E13" s="259"/>
      <c r="F13" s="259"/>
      <c r="G13" s="283" t="str">
        <f>INDEX( C$6:G$8, 1, 4 )</f>
        <v>Marc</v>
      </c>
    </row>
    <row r="14" spans="1:10" ht="13.5" customHeight="1" x14ac:dyDescent="0.25"/>
    <row r="15" spans="1:10" ht="13.5" customHeight="1" x14ac:dyDescent="0.25">
      <c r="A15" s="256"/>
    </row>
    <row r="16" spans="1:10" ht="13.5" customHeight="1" x14ac:dyDescent="0.25">
      <c r="A16" s="253"/>
    </row>
    <row r="17" spans="1:1" ht="13.5" customHeight="1" x14ac:dyDescent="0.25">
      <c r="A17" s="253"/>
    </row>
    <row r="18" spans="1:1" ht="13.5" customHeight="1" x14ac:dyDescent="0.25">
      <c r="A18" s="253"/>
    </row>
    <row r="19" spans="1:1" ht="13.5" customHeight="1" x14ac:dyDescent="0.25">
      <c r="A19" s="253"/>
    </row>
    <row r="20" spans="1:1" ht="13.5" customHeight="1" x14ac:dyDescent="0.25"/>
    <row r="21" spans="1:1" ht="13.5" customHeight="1" x14ac:dyDescent="0.25"/>
    <row r="22" spans="1:1" ht="13.5" customHeight="1" x14ac:dyDescent="0.25"/>
    <row r="23" spans="1:1" ht="13.5" customHeight="1" x14ac:dyDescent="0.25"/>
    <row r="24" spans="1:1" ht="13.5" customHeight="1" x14ac:dyDescent="0.25"/>
    <row r="25" spans="1:1" ht="13.5" customHeight="1" x14ac:dyDescent="0.25"/>
    <row r="26" spans="1:1" ht="13.5" customHeight="1" x14ac:dyDescent="0.25"/>
    <row r="27" spans="1:1" ht="13.5" customHeight="1" x14ac:dyDescent="0.25"/>
    <row r="28" spans="1:1" ht="13.5" customHeight="1" x14ac:dyDescent="0.25"/>
    <row r="29" spans="1:1" ht="13.5" customHeight="1" x14ac:dyDescent="0.25"/>
    <row r="30" spans="1:1" ht="13.5" customHeight="1" x14ac:dyDescent="0.25"/>
    <row r="31" spans="1:1" ht="13.5" customHeight="1" x14ac:dyDescent="0.25"/>
    <row r="32" spans="1:1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5"/>
  <sheetViews>
    <sheetView showGridLines="0" workbookViewId="0"/>
  </sheetViews>
  <sheetFormatPr baseColWidth="10" defaultRowHeight="14.4" x14ac:dyDescent="0.3"/>
  <cols>
    <col min="1" max="2" width="3.77734375" style="155" customWidth="1"/>
    <col min="3" max="16384" width="11.5546875" style="155"/>
  </cols>
  <sheetData>
    <row r="1" spans="1:10" ht="10.050000000000001" customHeight="1" x14ac:dyDescent="0.3"/>
    <row r="2" spans="1:10" ht="16.05" customHeight="1" x14ac:dyDescent="0.3">
      <c r="C2" s="280" t="s">
        <v>113</v>
      </c>
      <c r="F2" s="280"/>
      <c r="G2" s="1"/>
      <c r="H2" s="1"/>
      <c r="I2" s="1"/>
      <c r="J2" s="1"/>
    </row>
    <row r="3" spans="1:10" ht="16.05" customHeight="1" x14ac:dyDescent="0.3">
      <c r="B3" s="251"/>
      <c r="C3" s="281" t="s">
        <v>114</v>
      </c>
      <c r="F3" s="281"/>
      <c r="G3" s="1"/>
      <c r="H3" s="1"/>
      <c r="I3" s="1"/>
      <c r="J3" s="1"/>
    </row>
    <row r="4" spans="1:10" ht="13.5" customHeight="1" x14ac:dyDescent="0.3">
      <c r="A4" s="251"/>
      <c r="E4" s="1"/>
      <c r="F4" s="1"/>
      <c r="G4" s="1"/>
      <c r="H4" s="1"/>
      <c r="I4" s="1"/>
      <c r="J4" s="1"/>
    </row>
    <row r="5" spans="1:10" ht="13.5" customHeight="1" x14ac:dyDescent="0.3">
      <c r="A5" s="251"/>
      <c r="B5" s="251">
        <v>1</v>
      </c>
      <c r="C5" s="252" t="s">
        <v>95</v>
      </c>
    </row>
    <row r="6" spans="1:10" ht="13.5" customHeight="1" x14ac:dyDescent="0.3">
      <c r="A6" s="251"/>
      <c r="B6" s="251">
        <v>2</v>
      </c>
      <c r="C6" s="252" t="s">
        <v>100</v>
      </c>
    </row>
    <row r="7" spans="1:10" ht="13.5" customHeight="1" x14ac:dyDescent="0.3">
      <c r="A7" s="251"/>
      <c r="B7" s="251">
        <v>3</v>
      </c>
      <c r="C7" s="252" t="s">
        <v>105</v>
      </c>
    </row>
    <row r="8" spans="1:10" ht="13.5" customHeight="1" x14ac:dyDescent="0.3">
      <c r="A8" s="264"/>
      <c r="B8" s="251">
        <v>4</v>
      </c>
      <c r="C8" s="252" t="s">
        <v>96</v>
      </c>
    </row>
    <row r="9" spans="1:10" ht="13.5" customHeight="1" x14ac:dyDescent="0.3">
      <c r="A9" s="251"/>
      <c r="B9" s="264">
        <v>5</v>
      </c>
      <c r="C9" s="265" t="s">
        <v>101</v>
      </c>
    </row>
    <row r="10" spans="1:10" ht="13.5" customHeight="1" x14ac:dyDescent="0.3">
      <c r="A10" s="251"/>
      <c r="B10" s="251">
        <v>6</v>
      </c>
      <c r="C10" s="252" t="s">
        <v>106</v>
      </c>
    </row>
    <row r="11" spans="1:10" ht="13.5" customHeight="1" x14ac:dyDescent="0.3">
      <c r="A11" s="251"/>
      <c r="B11" s="251">
        <v>7</v>
      </c>
      <c r="C11" s="252" t="s">
        <v>97</v>
      </c>
    </row>
    <row r="12" spans="1:10" ht="13.5" customHeight="1" x14ac:dyDescent="0.3">
      <c r="A12" s="251"/>
      <c r="B12" s="251">
        <v>8</v>
      </c>
      <c r="C12" s="252" t="s">
        <v>102</v>
      </c>
      <c r="D12" s="1"/>
    </row>
    <row r="13" spans="1:10" ht="13.5" customHeight="1" x14ac:dyDescent="0.3">
      <c r="A13" s="251"/>
      <c r="B13" s="251">
        <v>9</v>
      </c>
      <c r="C13" s="252" t="s">
        <v>107</v>
      </c>
      <c r="D13" s="1"/>
      <c r="E13" s="1"/>
      <c r="F13" s="1"/>
      <c r="G13" s="1"/>
    </row>
    <row r="14" spans="1:10" ht="13.5" customHeight="1" x14ac:dyDescent="0.3">
      <c r="A14" s="251"/>
      <c r="B14" s="251">
        <v>10</v>
      </c>
      <c r="C14" s="252" t="s">
        <v>98</v>
      </c>
      <c r="D14" s="1"/>
      <c r="E14" s="1"/>
      <c r="F14" s="1"/>
      <c r="G14" s="1"/>
    </row>
    <row r="15" spans="1:10" ht="13.5" customHeight="1" x14ac:dyDescent="0.3">
      <c r="A15" s="251"/>
      <c r="B15" s="251">
        <v>11</v>
      </c>
      <c r="C15" s="252" t="s">
        <v>103</v>
      </c>
      <c r="D15" s="1"/>
      <c r="E15" s="1"/>
      <c r="F15" s="1"/>
      <c r="G15" s="1"/>
    </row>
    <row r="16" spans="1:10" ht="13.5" customHeight="1" x14ac:dyDescent="0.3">
      <c r="A16" s="251"/>
      <c r="B16" s="251">
        <v>12</v>
      </c>
      <c r="C16" s="252" t="s">
        <v>108</v>
      </c>
      <c r="D16" s="1"/>
      <c r="E16" s="1"/>
      <c r="F16" s="1"/>
      <c r="G16" s="1"/>
    </row>
    <row r="17" spans="1:7" ht="13.5" customHeight="1" x14ac:dyDescent="0.3">
      <c r="A17" s="251"/>
      <c r="B17" s="251">
        <v>13</v>
      </c>
      <c r="C17" s="252" t="s">
        <v>99</v>
      </c>
      <c r="D17" s="1"/>
      <c r="E17" s="1"/>
      <c r="F17" s="1"/>
      <c r="G17" s="1"/>
    </row>
    <row r="18" spans="1:7" ht="13.5" customHeight="1" x14ac:dyDescent="0.3">
      <c r="A18" s="251"/>
      <c r="B18" s="251">
        <v>14</v>
      </c>
      <c r="C18" s="252" t="s">
        <v>104</v>
      </c>
      <c r="D18" s="1"/>
      <c r="E18" s="1"/>
      <c r="F18" s="1"/>
      <c r="G18" s="1"/>
    </row>
    <row r="19" spans="1:7" ht="13.5" customHeight="1" x14ac:dyDescent="0.3">
      <c r="B19" s="251">
        <v>15</v>
      </c>
      <c r="C19" s="252" t="s">
        <v>109</v>
      </c>
      <c r="D19" s="1"/>
      <c r="E19" s="1"/>
      <c r="F19" s="1"/>
      <c r="G19" s="1"/>
    </row>
    <row r="20" spans="1:7" ht="13.5" customHeight="1" x14ac:dyDescent="0.3">
      <c r="D20" s="1"/>
      <c r="E20" s="1"/>
      <c r="F20" s="1"/>
      <c r="G20" s="1"/>
    </row>
    <row r="21" spans="1:7" ht="16.05" customHeight="1" x14ac:dyDescent="0.3">
      <c r="C21" s="284" t="s">
        <v>4071</v>
      </c>
      <c r="D21" s="260"/>
      <c r="E21" s="260"/>
      <c r="F21" s="260"/>
      <c r="G21" s="282" t="s">
        <v>4077</v>
      </c>
    </row>
    <row r="22" spans="1:7" ht="16.05" customHeight="1" x14ac:dyDescent="0.3">
      <c r="C22" s="284" t="s">
        <v>94</v>
      </c>
      <c r="D22" s="260"/>
      <c r="E22" s="260"/>
      <c r="F22" s="260"/>
      <c r="G22" s="282" t="s">
        <v>4078</v>
      </c>
    </row>
    <row r="23" spans="1:7" ht="16.05" customHeight="1" x14ac:dyDescent="0.3">
      <c r="C23" s="288" t="s">
        <v>110</v>
      </c>
      <c r="D23" s="289"/>
      <c r="E23" s="289"/>
      <c r="F23" s="289"/>
      <c r="G23" s="290" t="str">
        <f>INDEX( $C$5:$C$19, 5 )</f>
        <v>Elisabeth</v>
      </c>
    </row>
    <row r="24" spans="1:7" ht="13.5" customHeight="1" x14ac:dyDescent="0.3">
      <c r="D24" s="1"/>
      <c r="E24" s="1"/>
      <c r="F24" s="1"/>
      <c r="G24" s="1"/>
    </row>
    <row r="25" spans="1:7" ht="13.5" customHeight="1" x14ac:dyDescent="0.3">
      <c r="D25" s="1"/>
      <c r="E25" s="1"/>
      <c r="F25" s="1"/>
      <c r="G25" s="1"/>
    </row>
    <row r="26" spans="1:7" ht="13.5" customHeight="1" x14ac:dyDescent="0.3"/>
    <row r="27" spans="1:7" ht="13.5" customHeight="1" x14ac:dyDescent="0.3"/>
    <row r="28" spans="1:7" ht="13.5" customHeight="1" x14ac:dyDescent="0.3"/>
    <row r="29" spans="1:7" ht="13.5" customHeight="1" x14ac:dyDescent="0.3"/>
    <row r="30" spans="1:7" ht="13.5" customHeight="1" x14ac:dyDescent="0.3"/>
    <row r="31" spans="1:7" ht="13.5" customHeight="1" x14ac:dyDescent="0.3"/>
    <row r="32" spans="1:7" ht="13.5" customHeight="1" x14ac:dyDescent="0.3"/>
    <row r="33" ht="13.5" customHeight="1" x14ac:dyDescent="0.3"/>
    <row r="34" ht="13.5" customHeight="1" x14ac:dyDescent="0.3"/>
    <row r="35" ht="13.5" customHeight="1" x14ac:dyDescent="0.3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C19"/>
  <sheetViews>
    <sheetView showGridLines="0" workbookViewId="0"/>
  </sheetViews>
  <sheetFormatPr baseColWidth="10" defaultRowHeight="13.5" customHeight="1" x14ac:dyDescent="0.3"/>
  <cols>
    <col min="1" max="2" width="3.77734375" style="155" customWidth="1"/>
  </cols>
  <sheetData>
    <row r="3" spans="1:3" ht="13.5" customHeight="1" x14ac:dyDescent="0.3">
      <c r="B3" s="251"/>
    </row>
    <row r="4" spans="1:3" ht="13.5" customHeight="1" x14ac:dyDescent="0.3">
      <c r="A4" s="251"/>
    </row>
    <row r="5" spans="1:3" ht="13.5" customHeight="1" x14ac:dyDescent="0.3">
      <c r="A5" s="251"/>
      <c r="B5" s="251"/>
      <c r="C5" s="286" t="s">
        <v>4085</v>
      </c>
    </row>
    <row r="6" spans="1:3" ht="13.5" customHeight="1" x14ac:dyDescent="0.3">
      <c r="A6" s="251"/>
      <c r="B6" s="251"/>
    </row>
    <row r="7" spans="1:3" ht="13.5" customHeight="1" x14ac:dyDescent="0.3">
      <c r="A7" s="251"/>
      <c r="B7" s="251"/>
    </row>
    <row r="8" spans="1:3" ht="13.5" customHeight="1" x14ac:dyDescent="0.3">
      <c r="A8" s="264"/>
      <c r="B8" s="251"/>
    </row>
    <row r="9" spans="1:3" ht="13.5" customHeight="1" x14ac:dyDescent="0.3">
      <c r="A9" s="251"/>
      <c r="B9" s="264"/>
    </row>
    <row r="10" spans="1:3" ht="13.5" customHeight="1" x14ac:dyDescent="0.3">
      <c r="A10" s="251"/>
      <c r="B10" s="251"/>
    </row>
    <row r="11" spans="1:3" ht="13.5" customHeight="1" x14ac:dyDescent="0.3">
      <c r="A11" s="251"/>
      <c r="B11" s="251"/>
    </row>
    <row r="12" spans="1:3" ht="13.5" customHeight="1" x14ac:dyDescent="0.3">
      <c r="A12" s="251"/>
      <c r="B12" s="251"/>
    </row>
    <row r="13" spans="1:3" ht="13.5" customHeight="1" x14ac:dyDescent="0.3">
      <c r="A13" s="251"/>
      <c r="B13" s="251"/>
    </row>
    <row r="14" spans="1:3" ht="13.5" customHeight="1" x14ac:dyDescent="0.3">
      <c r="A14" s="251"/>
      <c r="B14" s="251"/>
    </row>
    <row r="15" spans="1:3" ht="13.5" customHeight="1" x14ac:dyDescent="0.3">
      <c r="A15" s="251"/>
      <c r="B15" s="251"/>
    </row>
    <row r="16" spans="1:3" ht="13.5" customHeight="1" x14ac:dyDescent="0.3">
      <c r="A16" s="251"/>
      <c r="B16" s="251"/>
    </row>
    <row r="17" spans="1:2" ht="13.5" customHeight="1" x14ac:dyDescent="0.3">
      <c r="A17" s="251"/>
      <c r="B17" s="251"/>
    </row>
    <row r="18" spans="1:2" ht="13.5" customHeight="1" x14ac:dyDescent="0.3">
      <c r="A18" s="251"/>
      <c r="B18" s="251"/>
    </row>
    <row r="19" spans="1:2" ht="13.5" customHeight="1" x14ac:dyDescent="0.3">
      <c r="B19" s="25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C1:O24"/>
  <sheetViews>
    <sheetView showGridLines="0" workbookViewId="0">
      <selection activeCell="C2" sqref="C2"/>
    </sheetView>
  </sheetViews>
  <sheetFormatPr baseColWidth="10" defaultRowHeight="12" x14ac:dyDescent="0.25"/>
  <cols>
    <col min="1" max="2" width="3.77734375" style="254" customWidth="1"/>
    <col min="3" max="7" width="19.33203125" style="254" customWidth="1"/>
    <col min="8" max="16384" width="11.5546875" style="254"/>
  </cols>
  <sheetData>
    <row r="1" spans="3:15" ht="10.050000000000001" customHeight="1" x14ac:dyDescent="0.25"/>
    <row r="2" spans="3:15" s="155" customFormat="1" ht="16.05" customHeight="1" x14ac:dyDescent="0.3">
      <c r="C2" s="280" t="s">
        <v>4079</v>
      </c>
      <c r="F2" s="280"/>
      <c r="G2" s="1"/>
      <c r="H2" s="1"/>
      <c r="I2" s="1"/>
      <c r="J2" s="1"/>
    </row>
    <row r="3" spans="3:15" s="1" customFormat="1" ht="13.5" customHeight="1" x14ac:dyDescent="0.3">
      <c r="C3" s="1" t="s">
        <v>137</v>
      </c>
    </row>
    <row r="5" spans="3:15" ht="13.5" customHeight="1" x14ac:dyDescent="0.25">
      <c r="C5" s="292" t="s">
        <v>125</v>
      </c>
      <c r="D5" s="292" t="s">
        <v>132</v>
      </c>
      <c r="E5" s="292" t="s">
        <v>124</v>
      </c>
      <c r="F5" s="292" t="s">
        <v>123</v>
      </c>
      <c r="G5" s="292" t="s">
        <v>136</v>
      </c>
    </row>
    <row r="6" spans="3:15" ht="13.5" customHeight="1" x14ac:dyDescent="0.25">
      <c r="C6" s="2" t="s">
        <v>126</v>
      </c>
      <c r="D6" s="2">
        <v>1</v>
      </c>
      <c r="E6" s="2" t="s">
        <v>131</v>
      </c>
      <c r="F6" s="2">
        <v>10</v>
      </c>
      <c r="G6" s="2" t="s">
        <v>133</v>
      </c>
    </row>
    <row r="7" spans="3:15" ht="13.5" customHeight="1" x14ac:dyDescent="0.25">
      <c r="C7" s="2" t="s">
        <v>127</v>
      </c>
      <c r="D7" s="2">
        <v>4</v>
      </c>
      <c r="E7" s="2" t="s">
        <v>131</v>
      </c>
      <c r="F7" s="2">
        <v>19</v>
      </c>
      <c r="G7" s="2" t="s">
        <v>133</v>
      </c>
    </row>
    <row r="8" spans="3:15" ht="13.5" customHeight="1" thickBot="1" x14ac:dyDescent="0.3">
      <c r="C8" s="2" t="s">
        <v>126</v>
      </c>
      <c r="D8" s="2">
        <v>5</v>
      </c>
      <c r="E8" s="2" t="s">
        <v>129</v>
      </c>
      <c r="F8" s="2">
        <v>20</v>
      </c>
      <c r="G8" s="2" t="s">
        <v>133</v>
      </c>
    </row>
    <row r="9" spans="3:15" ht="13.5" customHeight="1" thickBot="1" x14ac:dyDescent="0.3">
      <c r="C9" s="293" t="s">
        <v>126</v>
      </c>
      <c r="D9" s="294">
        <v>7</v>
      </c>
      <c r="E9" s="293" t="s">
        <v>131</v>
      </c>
      <c r="F9" s="295">
        <v>11</v>
      </c>
      <c r="G9" s="293" t="s">
        <v>133</v>
      </c>
    </row>
    <row r="10" spans="3:15" ht="13.5" customHeight="1" x14ac:dyDescent="0.25">
      <c r="C10" s="2" t="s">
        <v>126</v>
      </c>
      <c r="D10" s="2">
        <v>8</v>
      </c>
      <c r="E10" s="2" t="s">
        <v>130</v>
      </c>
      <c r="F10" s="2">
        <v>48</v>
      </c>
      <c r="G10" s="2" t="s">
        <v>133</v>
      </c>
    </row>
    <row r="11" spans="3:15" ht="13.5" customHeight="1" x14ac:dyDescent="0.25">
      <c r="C11" s="2" t="s">
        <v>13</v>
      </c>
      <c r="D11" s="2">
        <v>9</v>
      </c>
      <c r="E11" s="2" t="s">
        <v>129</v>
      </c>
      <c r="F11" s="2">
        <v>13</v>
      </c>
      <c r="G11" s="2" t="s">
        <v>133</v>
      </c>
    </row>
    <row r="12" spans="3:15" ht="13.5" customHeight="1" x14ac:dyDescent="0.25">
      <c r="C12" s="2" t="s">
        <v>13</v>
      </c>
      <c r="D12" s="2">
        <v>10</v>
      </c>
      <c r="E12" s="2" t="s">
        <v>130</v>
      </c>
      <c r="F12" s="2">
        <v>13</v>
      </c>
      <c r="G12" s="2" t="s">
        <v>133</v>
      </c>
    </row>
    <row r="13" spans="3:15" ht="13.5" customHeight="1" x14ac:dyDescent="0.25">
      <c r="C13" s="2" t="s">
        <v>13</v>
      </c>
      <c r="D13" s="2">
        <v>12</v>
      </c>
      <c r="E13" s="2" t="s">
        <v>131</v>
      </c>
      <c r="F13" s="2">
        <v>48</v>
      </c>
      <c r="G13" s="2" t="s">
        <v>133</v>
      </c>
    </row>
    <row r="14" spans="3:15" ht="13.5" customHeight="1" x14ac:dyDescent="0.25">
      <c r="C14" s="2" t="s">
        <v>127</v>
      </c>
      <c r="D14" s="2">
        <v>15</v>
      </c>
      <c r="E14" s="2" t="s">
        <v>130</v>
      </c>
      <c r="F14" s="2">
        <v>35</v>
      </c>
      <c r="G14" s="2" t="s">
        <v>134</v>
      </c>
      <c r="L14" s="267"/>
      <c r="O14" s="3"/>
    </row>
    <row r="15" spans="3:15" ht="13.5" customHeight="1" x14ac:dyDescent="0.25">
      <c r="C15" s="2" t="s">
        <v>128</v>
      </c>
      <c r="D15" s="2">
        <v>18</v>
      </c>
      <c r="E15" s="2" t="s">
        <v>131</v>
      </c>
      <c r="F15" s="2">
        <v>53</v>
      </c>
      <c r="G15" s="2" t="s">
        <v>135</v>
      </c>
    </row>
    <row r="16" spans="3:15" ht="13.5" customHeight="1" x14ac:dyDescent="0.25">
      <c r="C16" s="2" t="s">
        <v>128</v>
      </c>
      <c r="D16" s="2">
        <v>19</v>
      </c>
      <c r="E16" s="2" t="s">
        <v>131</v>
      </c>
      <c r="F16" s="2">
        <v>10</v>
      </c>
      <c r="G16" s="2" t="s">
        <v>135</v>
      </c>
      <c r="O16" s="3"/>
    </row>
    <row r="17" spans="3:15" x14ac:dyDescent="0.25">
      <c r="O17" s="3"/>
    </row>
    <row r="18" spans="3:15" s="155" customFormat="1" ht="16.05" customHeight="1" x14ac:dyDescent="0.3">
      <c r="C18" s="284" t="s">
        <v>4086</v>
      </c>
      <c r="D18" s="260"/>
      <c r="E18" s="260"/>
      <c r="F18" s="260"/>
      <c r="G18" s="282" t="s">
        <v>4087</v>
      </c>
    </row>
    <row r="19" spans="3:15" s="155" customFormat="1" ht="16.05" customHeight="1" x14ac:dyDescent="0.3">
      <c r="C19" s="284" t="s">
        <v>4089</v>
      </c>
      <c r="D19" s="260"/>
      <c r="E19" s="260"/>
      <c r="F19" s="260"/>
      <c r="G19" s="282" t="s">
        <v>4088</v>
      </c>
    </row>
    <row r="20" spans="3:15" s="155" customFormat="1" ht="16.05" customHeight="1" x14ac:dyDescent="0.3">
      <c r="C20" s="284" t="s">
        <v>4090</v>
      </c>
      <c r="D20" s="260"/>
      <c r="E20" s="260"/>
      <c r="F20" s="260"/>
      <c r="G20" s="282" t="s">
        <v>4091</v>
      </c>
    </row>
    <row r="21" spans="3:15" s="155" customFormat="1" ht="16.05" customHeight="1" x14ac:dyDescent="0.3">
      <c r="C21" s="287" t="s">
        <v>110</v>
      </c>
      <c r="D21" s="260"/>
      <c r="E21" s="260"/>
      <c r="F21" s="260"/>
      <c r="G21" s="291">
        <f>INDEX( F6:F16, MATCH( 7, D6:D16,  0 ) )</f>
        <v>11</v>
      </c>
    </row>
    <row r="22" spans="3:15" ht="13.5" customHeight="1" x14ac:dyDescent="0.25"/>
    <row r="23" spans="3:15" ht="13.5" customHeight="1" x14ac:dyDescent="0.25"/>
    <row r="24" spans="3:15" ht="13.5" customHeight="1" x14ac:dyDescent="0.25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C1:H24"/>
  <sheetViews>
    <sheetView showGridLines="0" workbookViewId="0"/>
  </sheetViews>
  <sheetFormatPr baseColWidth="10" defaultRowHeight="14.4" x14ac:dyDescent="0.3"/>
  <cols>
    <col min="1" max="2" width="3.77734375" customWidth="1"/>
    <col min="3" max="3" width="14.5546875" customWidth="1"/>
    <col min="4" max="4" width="19.6640625" bestFit="1" customWidth="1"/>
    <col min="5" max="5" width="9.44140625" customWidth="1"/>
    <col min="6" max="6" width="21" customWidth="1"/>
    <col min="7" max="7" width="13.77734375" customWidth="1"/>
    <col min="8" max="8" width="15.88671875" customWidth="1"/>
  </cols>
  <sheetData>
    <row r="1" spans="3:8" ht="10.050000000000001" customHeight="1" x14ac:dyDescent="0.3"/>
    <row r="2" spans="3:8" x14ac:dyDescent="0.3">
      <c r="C2" s="255" t="s">
        <v>4101</v>
      </c>
    </row>
    <row r="3" spans="3:8" x14ac:dyDescent="0.3">
      <c r="C3" s="286"/>
    </row>
    <row r="4" spans="3:8" x14ac:dyDescent="0.3">
      <c r="C4" s="261" t="s">
        <v>4093</v>
      </c>
      <c r="D4" s="254"/>
      <c r="E4" s="254"/>
      <c r="F4" s="254"/>
      <c r="G4" s="254"/>
      <c r="H4" s="254"/>
    </row>
    <row r="5" spans="3:8" ht="13.5" customHeight="1" x14ac:dyDescent="0.3">
      <c r="C5" s="297" t="s">
        <v>4096</v>
      </c>
      <c r="D5" s="254"/>
      <c r="E5" s="254"/>
      <c r="F5" s="254"/>
      <c r="G5" s="254"/>
      <c r="H5" s="254"/>
    </row>
    <row r="6" spans="3:8" ht="27" customHeight="1" x14ac:dyDescent="0.3">
      <c r="C6" s="298" t="s">
        <v>4097</v>
      </c>
      <c r="D6" s="298"/>
      <c r="E6" s="298"/>
      <c r="F6" s="298"/>
      <c r="G6" s="298"/>
      <c r="H6" s="298"/>
    </row>
    <row r="7" spans="3:8" x14ac:dyDescent="0.3">
      <c r="C7" s="261"/>
      <c r="D7" s="254"/>
      <c r="E7" s="254"/>
      <c r="F7" s="254"/>
      <c r="G7" s="254"/>
      <c r="H7" s="254"/>
    </row>
    <row r="8" spans="3:8" x14ac:dyDescent="0.3">
      <c r="C8" s="261" t="s">
        <v>4092</v>
      </c>
      <c r="D8" s="254"/>
      <c r="E8" s="254"/>
      <c r="F8" s="254"/>
      <c r="G8" s="254"/>
      <c r="H8" s="254"/>
    </row>
    <row r="9" spans="3:8" x14ac:dyDescent="0.3">
      <c r="C9" s="297" t="s">
        <v>4098</v>
      </c>
      <c r="D9" s="254"/>
      <c r="E9" s="254"/>
      <c r="F9" s="254"/>
      <c r="G9" s="254"/>
      <c r="H9" s="254"/>
    </row>
    <row r="10" spans="3:8" x14ac:dyDescent="0.3">
      <c r="C10" s="261"/>
      <c r="D10" s="254"/>
      <c r="E10" s="254"/>
      <c r="F10" s="254"/>
      <c r="G10" s="254"/>
      <c r="H10" s="254"/>
    </row>
    <row r="11" spans="3:8" x14ac:dyDescent="0.3">
      <c r="C11" s="261" t="s">
        <v>4092</v>
      </c>
      <c r="D11" s="254"/>
      <c r="E11" s="254"/>
      <c r="F11" s="254"/>
      <c r="G11" s="254"/>
      <c r="H11" s="254"/>
    </row>
    <row r="12" spans="3:8" x14ac:dyDescent="0.3">
      <c r="C12" s="297" t="s">
        <v>4099</v>
      </c>
      <c r="D12" s="254"/>
      <c r="E12" s="254"/>
      <c r="F12" s="254"/>
      <c r="G12" s="254"/>
      <c r="H12" s="254"/>
    </row>
    <row r="14" spans="3:8" x14ac:dyDescent="0.3">
      <c r="C14" s="271" t="s">
        <v>4057</v>
      </c>
      <c r="D14" s="274" t="s">
        <v>4065</v>
      </c>
      <c r="E14" s="275" t="s">
        <v>4056</v>
      </c>
      <c r="F14" s="275" t="s">
        <v>4054</v>
      </c>
      <c r="G14" s="271" t="s">
        <v>4100</v>
      </c>
      <c r="H14" s="271" t="s">
        <v>4095</v>
      </c>
    </row>
    <row r="15" spans="3:8" x14ac:dyDescent="0.3">
      <c r="C15" s="272" t="s">
        <v>4055</v>
      </c>
      <c r="D15" s="278">
        <f>MATCH(T_PEOPLE[[#This Row],[Nom complet]],BDD_PEOPLE[nom_complet],0)</f>
        <v>7</v>
      </c>
      <c r="E15" s="276" t="str">
        <f>INDEX(BDD_PEOPLE[genre],T_PEOPLE[[#This Row],[EQUIV: Nom complet]])</f>
        <v>Homme</v>
      </c>
      <c r="F15" s="276" t="str">
        <f>INDEX(BDD_PEOPLE[email],T_PEOPLE[[#This Row],[EQUIV: Nom complet]])</f>
        <v>rhorwell6@alibaba.com</v>
      </c>
      <c r="G15" s="296" t="str">
        <f>INDEX(BDD_PEOPLE[adresse_ip],T_PEOPLE[[#This Row],[EQUIV: Nom complet]])</f>
        <v>213.110.140.91</v>
      </c>
      <c r="H15" s="296" t="str">
        <f>INDEX(BDD_PEOPLE[nom],T_PEOPLE[[#This Row],[EQUIV: Nom complet]])</f>
        <v>Horwell</v>
      </c>
    </row>
    <row r="16" spans="3:8" x14ac:dyDescent="0.3">
      <c r="C16" s="273" t="s">
        <v>4060</v>
      </c>
      <c r="D16" s="279">
        <f>MATCH(T_PEOPLE[[#This Row],[Nom complet]],BDD_PEOPLE[nom_complet],0)</f>
        <v>221</v>
      </c>
      <c r="E16" s="277" t="str">
        <f>INDEX(BDD_PEOPLE[genre],T_PEOPLE[[#This Row],[EQUIV: Nom complet]])</f>
        <v>Homme</v>
      </c>
      <c r="F16" s="277" t="str">
        <f>INDEX(BDD_PEOPLE[email],T_PEOPLE[[#This Row],[EQUIV: Nom complet]])</f>
        <v>acacacie64@freewebs.com</v>
      </c>
      <c r="G16" s="296" t="str">
        <f>INDEX(BDD_PEOPLE[adresse_ip],T_PEOPLE[[#This Row],[EQUIV: Nom complet]])</f>
        <v>231.16.231.184</v>
      </c>
      <c r="H16" s="296" t="str">
        <f>INDEX(BDD_PEOPLE[nom],T_PEOPLE[[#This Row],[EQUIV: Nom complet]])</f>
        <v>Cacacie</v>
      </c>
    </row>
    <row r="17" spans="3:8" x14ac:dyDescent="0.3">
      <c r="C17" s="273" t="s">
        <v>4061</v>
      </c>
      <c r="D17" s="279">
        <f>MATCH(T_PEOPLE[[#This Row],[Nom complet]],BDD_PEOPLE[nom_complet],0)</f>
        <v>222</v>
      </c>
      <c r="E17" s="277" t="str">
        <f>INDEX(BDD_PEOPLE[genre],T_PEOPLE[[#This Row],[EQUIV: Nom complet]])</f>
        <v>Femme</v>
      </c>
      <c r="F17" s="277" t="str">
        <f>INDEX(BDD_PEOPLE[email],T_PEOPLE[[#This Row],[EQUIV: Nom complet]])</f>
        <v>rperford65@vimeo.com</v>
      </c>
      <c r="G17" s="296" t="str">
        <f>INDEX(BDD_PEOPLE[adresse_ip],T_PEOPLE[[#This Row],[EQUIV: Nom complet]])</f>
        <v>183.40.207.75</v>
      </c>
      <c r="H17" s="296" t="str">
        <f>INDEX(BDD_PEOPLE[nom],T_PEOPLE[[#This Row],[EQUIV: Nom complet]])</f>
        <v>Perford</v>
      </c>
    </row>
    <row r="18" spans="3:8" x14ac:dyDescent="0.3">
      <c r="C18" s="273" t="s">
        <v>4059</v>
      </c>
      <c r="D18" s="279">
        <f>MATCH(T_PEOPLE[[#This Row],[Nom complet]],BDD_PEOPLE[nom_complet],0)</f>
        <v>48</v>
      </c>
      <c r="E18" s="277" t="str">
        <f>INDEX(BDD_PEOPLE[genre],T_PEOPLE[[#This Row],[EQUIV: Nom complet]])</f>
        <v>Homme</v>
      </c>
      <c r="F18" s="277" t="str">
        <f>INDEX(BDD_PEOPLE[email],T_PEOPLE[[#This Row],[EQUIV: Nom complet]])</f>
        <v>ceadmeads1b@mozilla.org</v>
      </c>
      <c r="G18" s="296" t="str">
        <f>INDEX(BDD_PEOPLE[adresse_ip],T_PEOPLE[[#This Row],[EQUIV: Nom complet]])</f>
        <v>51.9.229.2</v>
      </c>
      <c r="H18" s="296" t="str">
        <f>INDEX(BDD_PEOPLE[nom],T_PEOPLE[[#This Row],[EQUIV: Nom complet]])</f>
        <v>Eadmeads</v>
      </c>
    </row>
    <row r="19" spans="3:8" x14ac:dyDescent="0.3">
      <c r="C19" s="273" t="s">
        <v>4062</v>
      </c>
      <c r="D19" s="279">
        <f>MATCH(T_PEOPLE[[#This Row],[Nom complet]],BDD_PEOPLE[nom_complet],0)</f>
        <v>183</v>
      </c>
      <c r="E19" s="277" t="str">
        <f>INDEX(BDD_PEOPLE[genre],T_PEOPLE[[#This Row],[EQUIV: Nom complet]])</f>
        <v>Femme</v>
      </c>
      <c r="F19" s="277" t="str">
        <f>INDEX(BDD_PEOPLE[email],T_PEOPLE[[#This Row],[EQUIV: Nom complet]])</f>
        <v>cpagram52@apache.org</v>
      </c>
      <c r="G19" s="296" t="str">
        <f>INDEX(BDD_PEOPLE[adresse_ip],T_PEOPLE[[#This Row],[EQUIV: Nom complet]])</f>
        <v>96.209.10.53</v>
      </c>
      <c r="H19" s="296" t="str">
        <f>INDEX(BDD_PEOPLE[nom],T_PEOPLE[[#This Row],[EQUIV: Nom complet]])</f>
        <v>Pagram</v>
      </c>
    </row>
    <row r="20" spans="3:8" x14ac:dyDescent="0.3">
      <c r="C20" s="273" t="s">
        <v>4063</v>
      </c>
      <c r="D20" s="279">
        <f>MATCH(T_PEOPLE[[#This Row],[Nom complet]],BDD_PEOPLE[nom_complet],0)</f>
        <v>135</v>
      </c>
      <c r="E20" s="277" t="str">
        <f>INDEX(BDD_PEOPLE[genre],T_PEOPLE[[#This Row],[EQUIV: Nom complet]])</f>
        <v>Femme</v>
      </c>
      <c r="F20" s="277" t="str">
        <f>INDEX(BDD_PEOPLE[email],T_PEOPLE[[#This Row],[EQUIV: Nom complet]])</f>
        <v>hducarme3q@cnet.com</v>
      </c>
      <c r="G20" s="296" t="str">
        <f>INDEX(BDD_PEOPLE[adresse_ip],T_PEOPLE[[#This Row],[EQUIV: Nom complet]])</f>
        <v>251.245.17.23</v>
      </c>
      <c r="H20" s="296" t="str">
        <f>INDEX(BDD_PEOPLE[nom],T_PEOPLE[[#This Row],[EQUIV: Nom complet]])</f>
        <v>ducarme</v>
      </c>
    </row>
    <row r="21" spans="3:8" x14ac:dyDescent="0.3">
      <c r="C21" s="273" t="s">
        <v>4064</v>
      </c>
      <c r="D21" s="279">
        <f>MATCH(T_PEOPLE[[#This Row],[Nom complet]],BDD_PEOPLE[nom_complet],0)</f>
        <v>619</v>
      </c>
      <c r="E21" s="277" t="str">
        <f>INDEX(BDD_PEOPLE[genre],T_PEOPLE[[#This Row],[EQUIV: Nom complet]])</f>
        <v>Femme</v>
      </c>
      <c r="F21" s="277" t="str">
        <f>INDEX(BDD_PEOPLE[email],T_PEOPLE[[#This Row],[EQUIV: Nom complet]])</f>
        <v>lhardesh6@dailymail.co.uk</v>
      </c>
      <c r="G21" s="296" t="str">
        <f>INDEX(BDD_PEOPLE[adresse_ip],T_PEOPLE[[#This Row],[EQUIV: Nom complet]])</f>
        <v>138.80.62.113</v>
      </c>
      <c r="H21" s="296" t="str">
        <f>INDEX(BDD_PEOPLE[nom],T_PEOPLE[[#This Row],[EQUIV: Nom complet]])</f>
        <v>Hardes</v>
      </c>
    </row>
    <row r="22" spans="3:8" x14ac:dyDescent="0.3">
      <c r="C22" s="273" t="s">
        <v>4058</v>
      </c>
      <c r="D22" s="279">
        <f>MATCH(T_PEOPLE[[#This Row],[Nom complet]],BDD_PEOPLE[nom_complet],0)</f>
        <v>71</v>
      </c>
      <c r="E22" s="277" t="str">
        <f>INDEX(BDD_PEOPLE[genre],T_PEOPLE[[#This Row],[EQUIV: Nom complet]])</f>
        <v>Femme</v>
      </c>
      <c r="F22" s="277" t="str">
        <f>INDEX(BDD_PEOPLE[email],T_PEOPLE[[#This Row],[EQUIV: Nom complet]])</f>
        <v>asquibbs1y@patch.com</v>
      </c>
      <c r="G22" s="296" t="str">
        <f>INDEX(BDD_PEOPLE[adresse_ip],T_PEOPLE[[#This Row],[EQUIV: Nom complet]])</f>
        <v>33.214.245.26</v>
      </c>
      <c r="H22" s="296" t="str">
        <f>INDEX(BDD_PEOPLE[nom],T_PEOPLE[[#This Row],[EQUIV: Nom complet]])</f>
        <v>Squibbs</v>
      </c>
    </row>
    <row r="24" spans="3:8" x14ac:dyDescent="0.3">
      <c r="C24" s="299" t="s">
        <v>4094</v>
      </c>
    </row>
  </sheetData>
  <mergeCells count="1">
    <mergeCell ref="C6:H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G1001"/>
  <sheetViews>
    <sheetView workbookViewId="0"/>
  </sheetViews>
  <sheetFormatPr baseColWidth="10" defaultRowHeight="10.199999999999999" x14ac:dyDescent="0.2"/>
  <cols>
    <col min="1" max="1" width="5" style="269" bestFit="1" customWidth="1"/>
    <col min="2" max="2" width="13.6640625" style="269" bestFit="1" customWidth="1"/>
    <col min="3" max="3" width="15.109375" style="269" bestFit="1" customWidth="1"/>
    <col min="4" max="4" width="15.109375" style="269" customWidth="1"/>
    <col min="5" max="5" width="33.77734375" style="269" bestFit="1" customWidth="1"/>
    <col min="6" max="6" width="7.21875" style="269" customWidth="1"/>
    <col min="7" max="7" width="14.6640625" style="269" bestFit="1" customWidth="1"/>
    <col min="8" max="16384" width="11.5546875" style="269"/>
  </cols>
  <sheetData>
    <row r="1" spans="1:7" x14ac:dyDescent="0.2">
      <c r="A1" s="268" t="s">
        <v>138</v>
      </c>
      <c r="B1" s="268" t="s">
        <v>4067</v>
      </c>
      <c r="C1" s="268" t="s">
        <v>4068</v>
      </c>
      <c r="D1" s="268" t="s">
        <v>4066</v>
      </c>
      <c r="E1" s="268" t="s">
        <v>139</v>
      </c>
      <c r="F1" s="268" t="s">
        <v>4069</v>
      </c>
      <c r="G1" s="268" t="s">
        <v>4070</v>
      </c>
    </row>
    <row r="2" spans="1:7" x14ac:dyDescent="0.2">
      <c r="A2" s="270">
        <v>1</v>
      </c>
      <c r="B2" s="270" t="s">
        <v>140</v>
      </c>
      <c r="C2" s="270" t="s">
        <v>141</v>
      </c>
      <c r="D2" s="269" t="str">
        <f>B2 &amp; " " &amp; C2</f>
        <v>Lois Cohan</v>
      </c>
      <c r="E2" s="270" t="s">
        <v>142</v>
      </c>
      <c r="F2" s="270" t="s">
        <v>4075</v>
      </c>
      <c r="G2" s="270" t="s">
        <v>143</v>
      </c>
    </row>
    <row r="3" spans="1:7" x14ac:dyDescent="0.2">
      <c r="A3" s="270">
        <v>2</v>
      </c>
      <c r="B3" s="270" t="s">
        <v>144</v>
      </c>
      <c r="C3" s="270" t="s">
        <v>145</v>
      </c>
      <c r="D3" s="269" t="str">
        <f t="shared" ref="D3:D66" si="0">B3 &amp; " " &amp; C3</f>
        <v>Jabez Sobtka</v>
      </c>
      <c r="E3" s="270" t="s">
        <v>146</v>
      </c>
      <c r="F3" s="270" t="s">
        <v>4076</v>
      </c>
      <c r="G3" s="270" t="s">
        <v>147</v>
      </c>
    </row>
    <row r="4" spans="1:7" x14ac:dyDescent="0.2">
      <c r="A4" s="270">
        <v>3</v>
      </c>
      <c r="B4" s="270" t="s">
        <v>148</v>
      </c>
      <c r="C4" s="270" t="s">
        <v>149</v>
      </c>
      <c r="D4" s="269" t="str">
        <f t="shared" si="0"/>
        <v>Tiffanie Gerardot</v>
      </c>
      <c r="E4" s="270" t="s">
        <v>150</v>
      </c>
      <c r="F4" s="270" t="s">
        <v>4075</v>
      </c>
      <c r="G4" s="270" t="s">
        <v>151</v>
      </c>
    </row>
    <row r="5" spans="1:7" x14ac:dyDescent="0.2">
      <c r="A5" s="270">
        <v>4</v>
      </c>
      <c r="B5" s="270" t="s">
        <v>152</v>
      </c>
      <c r="C5" s="270" t="s">
        <v>153</v>
      </c>
      <c r="D5" s="269" t="str">
        <f t="shared" si="0"/>
        <v>Corina Bauman</v>
      </c>
      <c r="E5" s="270" t="s">
        <v>154</v>
      </c>
      <c r="F5" s="270" t="s">
        <v>4075</v>
      </c>
      <c r="G5" s="270" t="s">
        <v>155</v>
      </c>
    </row>
    <row r="6" spans="1:7" x14ac:dyDescent="0.2">
      <c r="A6" s="270">
        <v>5</v>
      </c>
      <c r="B6" s="270" t="s">
        <v>156</v>
      </c>
      <c r="C6" s="270" t="s">
        <v>157</v>
      </c>
      <c r="D6" s="269" t="str">
        <f t="shared" si="0"/>
        <v>Hobie Lardeux</v>
      </c>
      <c r="E6" s="270" t="s">
        <v>158</v>
      </c>
      <c r="F6" s="270" t="s">
        <v>4076</v>
      </c>
      <c r="G6" s="270" t="s">
        <v>159</v>
      </c>
    </row>
    <row r="7" spans="1:7" x14ac:dyDescent="0.2">
      <c r="A7" s="270">
        <v>6</v>
      </c>
      <c r="B7" s="270" t="s">
        <v>160</v>
      </c>
      <c r="C7" s="270" t="s">
        <v>161</v>
      </c>
      <c r="D7" s="269" t="str">
        <f t="shared" si="0"/>
        <v>Nero Redborn</v>
      </c>
      <c r="E7" s="270" t="s">
        <v>162</v>
      </c>
      <c r="F7" s="270" t="s">
        <v>4076</v>
      </c>
      <c r="G7" s="270" t="s">
        <v>163</v>
      </c>
    </row>
    <row r="8" spans="1:7" x14ac:dyDescent="0.2">
      <c r="A8" s="270">
        <v>7</v>
      </c>
      <c r="B8" s="270" t="s">
        <v>164</v>
      </c>
      <c r="C8" s="270" t="s">
        <v>165</v>
      </c>
      <c r="D8" s="269" t="str">
        <f t="shared" si="0"/>
        <v>Rayner Horwell</v>
      </c>
      <c r="E8" s="270" t="s">
        <v>166</v>
      </c>
      <c r="F8" s="270" t="s">
        <v>4076</v>
      </c>
      <c r="G8" s="270" t="s">
        <v>167</v>
      </c>
    </row>
    <row r="9" spans="1:7" x14ac:dyDescent="0.2">
      <c r="A9" s="270">
        <v>8</v>
      </c>
      <c r="B9" s="270" t="s">
        <v>168</v>
      </c>
      <c r="C9" s="270" t="s">
        <v>169</v>
      </c>
      <c r="D9" s="269" t="str">
        <f t="shared" si="0"/>
        <v>Oberon McCaskell</v>
      </c>
      <c r="E9" s="270" t="s">
        <v>170</v>
      </c>
      <c r="F9" s="270" t="s">
        <v>4076</v>
      </c>
      <c r="G9" s="270" t="s">
        <v>171</v>
      </c>
    </row>
    <row r="10" spans="1:7" x14ac:dyDescent="0.2">
      <c r="A10" s="270">
        <v>9</v>
      </c>
      <c r="B10" s="270" t="s">
        <v>172</v>
      </c>
      <c r="C10" s="270" t="s">
        <v>173</v>
      </c>
      <c r="D10" s="269" t="str">
        <f t="shared" si="0"/>
        <v>Neysa Rash</v>
      </c>
      <c r="E10" s="270" t="s">
        <v>174</v>
      </c>
      <c r="F10" s="270" t="s">
        <v>4075</v>
      </c>
      <c r="G10" s="270" t="s">
        <v>175</v>
      </c>
    </row>
    <row r="11" spans="1:7" x14ac:dyDescent="0.2">
      <c r="A11" s="270">
        <v>10</v>
      </c>
      <c r="B11" s="270" t="s">
        <v>176</v>
      </c>
      <c r="C11" s="270" t="s">
        <v>177</v>
      </c>
      <c r="D11" s="269" t="str">
        <f t="shared" si="0"/>
        <v>Cornelle Gammade</v>
      </c>
      <c r="E11" s="270" t="s">
        <v>178</v>
      </c>
      <c r="F11" s="270" t="s">
        <v>4075</v>
      </c>
      <c r="G11" s="270" t="s">
        <v>179</v>
      </c>
    </row>
    <row r="12" spans="1:7" x14ac:dyDescent="0.2">
      <c r="A12" s="270">
        <v>11</v>
      </c>
      <c r="B12" s="270" t="s">
        <v>180</v>
      </c>
      <c r="C12" s="270" t="s">
        <v>181</v>
      </c>
      <c r="D12" s="269" t="str">
        <f t="shared" si="0"/>
        <v>Edwina Marchent</v>
      </c>
      <c r="E12" s="270" t="s">
        <v>182</v>
      </c>
      <c r="F12" s="270" t="s">
        <v>4075</v>
      </c>
      <c r="G12" s="270" t="s">
        <v>183</v>
      </c>
    </row>
    <row r="13" spans="1:7" x14ac:dyDescent="0.2">
      <c r="A13" s="270">
        <v>12</v>
      </c>
      <c r="B13" s="270" t="s">
        <v>184</v>
      </c>
      <c r="C13" s="270" t="s">
        <v>185</v>
      </c>
      <c r="D13" s="269" t="str">
        <f t="shared" si="0"/>
        <v>Meridith Quelch</v>
      </c>
      <c r="E13" s="270" t="s">
        <v>186</v>
      </c>
      <c r="F13" s="270" t="s">
        <v>4075</v>
      </c>
      <c r="G13" s="270" t="s">
        <v>187</v>
      </c>
    </row>
    <row r="14" spans="1:7" x14ac:dyDescent="0.2">
      <c r="A14" s="270">
        <v>13</v>
      </c>
      <c r="B14" s="270" t="s">
        <v>188</v>
      </c>
      <c r="C14" s="270" t="s">
        <v>189</v>
      </c>
      <c r="D14" s="269" t="str">
        <f t="shared" si="0"/>
        <v>Tibold Sicha</v>
      </c>
      <c r="E14" s="270" t="s">
        <v>190</v>
      </c>
      <c r="F14" s="270" t="s">
        <v>4076</v>
      </c>
      <c r="G14" s="270" t="s">
        <v>191</v>
      </c>
    </row>
    <row r="15" spans="1:7" x14ac:dyDescent="0.2">
      <c r="A15" s="270">
        <v>14</v>
      </c>
      <c r="B15" s="270" t="s">
        <v>192</v>
      </c>
      <c r="C15" s="270" t="s">
        <v>193</v>
      </c>
      <c r="D15" s="269" t="str">
        <f t="shared" si="0"/>
        <v>Mervin Dohrmann</v>
      </c>
      <c r="E15" s="270" t="s">
        <v>194</v>
      </c>
      <c r="F15" s="270" t="s">
        <v>4076</v>
      </c>
      <c r="G15" s="270" t="s">
        <v>195</v>
      </c>
    </row>
    <row r="16" spans="1:7" x14ac:dyDescent="0.2">
      <c r="A16" s="270">
        <v>15</v>
      </c>
      <c r="B16" s="270" t="s">
        <v>196</v>
      </c>
      <c r="C16" s="270" t="s">
        <v>197</v>
      </c>
      <c r="D16" s="269" t="str">
        <f t="shared" si="0"/>
        <v>Baudoin Wiszniewski</v>
      </c>
      <c r="E16" s="270" t="s">
        <v>198</v>
      </c>
      <c r="F16" s="270" t="s">
        <v>4076</v>
      </c>
      <c r="G16" s="270" t="s">
        <v>199</v>
      </c>
    </row>
    <row r="17" spans="1:7" x14ac:dyDescent="0.2">
      <c r="A17" s="270">
        <v>16</v>
      </c>
      <c r="B17" s="270" t="s">
        <v>200</v>
      </c>
      <c r="C17" s="270" t="s">
        <v>201</v>
      </c>
      <c r="D17" s="269" t="str">
        <f t="shared" si="0"/>
        <v>Chandra Pumfrett</v>
      </c>
      <c r="E17" s="270" t="s">
        <v>202</v>
      </c>
      <c r="F17" s="270" t="s">
        <v>4075</v>
      </c>
      <c r="G17" s="270" t="s">
        <v>203</v>
      </c>
    </row>
    <row r="18" spans="1:7" x14ac:dyDescent="0.2">
      <c r="A18" s="270">
        <v>17</v>
      </c>
      <c r="B18" s="270" t="s">
        <v>204</v>
      </c>
      <c r="C18" s="270" t="s">
        <v>205</v>
      </c>
      <c r="D18" s="269" t="str">
        <f t="shared" si="0"/>
        <v>Evelyn Endrizzi</v>
      </c>
      <c r="E18" s="270" t="s">
        <v>206</v>
      </c>
      <c r="F18" s="270" t="s">
        <v>4076</v>
      </c>
      <c r="G18" s="270" t="s">
        <v>207</v>
      </c>
    </row>
    <row r="19" spans="1:7" x14ac:dyDescent="0.2">
      <c r="A19" s="270">
        <v>18</v>
      </c>
      <c r="B19" s="270" t="s">
        <v>208</v>
      </c>
      <c r="C19" s="270" t="s">
        <v>209</v>
      </c>
      <c r="D19" s="269" t="str">
        <f t="shared" si="0"/>
        <v>Irv MacTrustey</v>
      </c>
      <c r="E19" s="270" t="s">
        <v>210</v>
      </c>
      <c r="F19" s="270" t="s">
        <v>4076</v>
      </c>
      <c r="G19" s="270" t="s">
        <v>211</v>
      </c>
    </row>
    <row r="20" spans="1:7" x14ac:dyDescent="0.2">
      <c r="A20" s="270">
        <v>19</v>
      </c>
      <c r="B20" s="270" t="s">
        <v>212</v>
      </c>
      <c r="C20" s="270" t="s">
        <v>213</v>
      </c>
      <c r="D20" s="269" t="str">
        <f t="shared" si="0"/>
        <v>Giacopo Nutt</v>
      </c>
      <c r="E20" s="270" t="s">
        <v>214</v>
      </c>
      <c r="F20" s="270" t="s">
        <v>4076</v>
      </c>
      <c r="G20" s="270" t="s">
        <v>215</v>
      </c>
    </row>
    <row r="21" spans="1:7" x14ac:dyDescent="0.2">
      <c r="A21" s="270">
        <v>20</v>
      </c>
      <c r="B21" s="270" t="s">
        <v>216</v>
      </c>
      <c r="C21" s="270" t="s">
        <v>217</v>
      </c>
      <c r="D21" s="269" t="str">
        <f t="shared" si="0"/>
        <v>Thorpe Cooksey</v>
      </c>
      <c r="E21" s="270" t="s">
        <v>218</v>
      </c>
      <c r="F21" s="270" t="s">
        <v>4076</v>
      </c>
      <c r="G21" s="270" t="s">
        <v>219</v>
      </c>
    </row>
    <row r="22" spans="1:7" x14ac:dyDescent="0.2">
      <c r="A22" s="270">
        <v>21</v>
      </c>
      <c r="B22" s="270" t="s">
        <v>220</v>
      </c>
      <c r="C22" s="270" t="s">
        <v>221</v>
      </c>
      <c r="D22" s="269" t="str">
        <f t="shared" si="0"/>
        <v>Tadio O' Lone</v>
      </c>
      <c r="E22" s="270" t="s">
        <v>222</v>
      </c>
      <c r="F22" s="270" t="s">
        <v>4076</v>
      </c>
      <c r="G22" s="270" t="s">
        <v>223</v>
      </c>
    </row>
    <row r="23" spans="1:7" x14ac:dyDescent="0.2">
      <c r="A23" s="270">
        <v>22</v>
      </c>
      <c r="B23" s="270" t="s">
        <v>224</v>
      </c>
      <c r="C23" s="270" t="s">
        <v>225</v>
      </c>
      <c r="D23" s="269" t="str">
        <f t="shared" si="0"/>
        <v>Barnabas Summerly</v>
      </c>
      <c r="E23" s="270" t="s">
        <v>226</v>
      </c>
      <c r="F23" s="270" t="s">
        <v>4076</v>
      </c>
      <c r="G23" s="270" t="s">
        <v>227</v>
      </c>
    </row>
    <row r="24" spans="1:7" x14ac:dyDescent="0.2">
      <c r="A24" s="270">
        <v>23</v>
      </c>
      <c r="B24" s="270" t="s">
        <v>228</v>
      </c>
      <c r="C24" s="270" t="s">
        <v>229</v>
      </c>
      <c r="D24" s="269" t="str">
        <f t="shared" si="0"/>
        <v>Nerita Carter</v>
      </c>
      <c r="E24" s="270" t="s">
        <v>230</v>
      </c>
      <c r="F24" s="270" t="s">
        <v>4075</v>
      </c>
      <c r="G24" s="270" t="s">
        <v>231</v>
      </c>
    </row>
    <row r="25" spans="1:7" x14ac:dyDescent="0.2">
      <c r="A25" s="270">
        <v>24</v>
      </c>
      <c r="B25" s="270" t="s">
        <v>232</v>
      </c>
      <c r="C25" s="270" t="s">
        <v>233</v>
      </c>
      <c r="D25" s="269" t="str">
        <f t="shared" si="0"/>
        <v>Jaquith Pessolt</v>
      </c>
      <c r="E25" s="270" t="s">
        <v>234</v>
      </c>
      <c r="F25" s="270" t="s">
        <v>4075</v>
      </c>
      <c r="G25" s="270" t="s">
        <v>235</v>
      </c>
    </row>
    <row r="26" spans="1:7" x14ac:dyDescent="0.2">
      <c r="A26" s="270">
        <v>25</v>
      </c>
      <c r="B26" s="270" t="s">
        <v>236</v>
      </c>
      <c r="C26" s="270" t="s">
        <v>237</v>
      </c>
      <c r="D26" s="269" t="str">
        <f t="shared" si="0"/>
        <v>Heddie Shuxsmith</v>
      </c>
      <c r="E26" s="270" t="s">
        <v>238</v>
      </c>
      <c r="F26" s="270" t="s">
        <v>4075</v>
      </c>
      <c r="G26" s="270" t="s">
        <v>239</v>
      </c>
    </row>
    <row r="27" spans="1:7" x14ac:dyDescent="0.2">
      <c r="A27" s="270">
        <v>26</v>
      </c>
      <c r="B27" s="270" t="s">
        <v>240</v>
      </c>
      <c r="C27" s="270" t="s">
        <v>241</v>
      </c>
      <c r="D27" s="269" t="str">
        <f t="shared" si="0"/>
        <v>Gaylord Pates</v>
      </c>
      <c r="E27" s="270" t="s">
        <v>242</v>
      </c>
      <c r="F27" s="270" t="s">
        <v>4076</v>
      </c>
      <c r="G27" s="270" t="s">
        <v>243</v>
      </c>
    </row>
    <row r="28" spans="1:7" x14ac:dyDescent="0.2">
      <c r="A28" s="270">
        <v>27</v>
      </c>
      <c r="B28" s="270" t="s">
        <v>244</v>
      </c>
      <c r="C28" s="270" t="s">
        <v>245</v>
      </c>
      <c r="D28" s="269" t="str">
        <f t="shared" si="0"/>
        <v>Kynthia Ceschi</v>
      </c>
      <c r="E28" s="270" t="s">
        <v>246</v>
      </c>
      <c r="F28" s="270" t="s">
        <v>4075</v>
      </c>
      <c r="G28" s="270" t="s">
        <v>247</v>
      </c>
    </row>
    <row r="29" spans="1:7" x14ac:dyDescent="0.2">
      <c r="A29" s="270">
        <v>28</v>
      </c>
      <c r="B29" s="270" t="s">
        <v>248</v>
      </c>
      <c r="C29" s="270" t="s">
        <v>249</v>
      </c>
      <c r="D29" s="269" t="str">
        <f t="shared" si="0"/>
        <v>Prescott Arendsen</v>
      </c>
      <c r="E29" s="270" t="s">
        <v>250</v>
      </c>
      <c r="F29" s="270" t="s">
        <v>4076</v>
      </c>
      <c r="G29" s="270" t="s">
        <v>251</v>
      </c>
    </row>
    <row r="30" spans="1:7" x14ac:dyDescent="0.2">
      <c r="A30" s="270">
        <v>29</v>
      </c>
      <c r="B30" s="270" t="s">
        <v>252</v>
      </c>
      <c r="C30" s="270" t="s">
        <v>253</v>
      </c>
      <c r="D30" s="269" t="str">
        <f t="shared" si="0"/>
        <v>Minne Utton</v>
      </c>
      <c r="E30" s="270" t="s">
        <v>254</v>
      </c>
      <c r="F30" s="270" t="s">
        <v>4075</v>
      </c>
      <c r="G30" s="270" t="s">
        <v>255</v>
      </c>
    </row>
    <row r="31" spans="1:7" x14ac:dyDescent="0.2">
      <c r="A31" s="270">
        <v>30</v>
      </c>
      <c r="B31" s="270" t="s">
        <v>256</v>
      </c>
      <c r="C31" s="270" t="s">
        <v>257</v>
      </c>
      <c r="D31" s="269" t="str">
        <f t="shared" si="0"/>
        <v>Stanley Sandes</v>
      </c>
      <c r="E31" s="270" t="s">
        <v>258</v>
      </c>
      <c r="F31" s="270" t="s">
        <v>4076</v>
      </c>
      <c r="G31" s="270" t="s">
        <v>259</v>
      </c>
    </row>
    <row r="32" spans="1:7" x14ac:dyDescent="0.2">
      <c r="A32" s="270">
        <v>31</v>
      </c>
      <c r="B32" s="270" t="s">
        <v>260</v>
      </c>
      <c r="C32" s="270" t="s">
        <v>261</v>
      </c>
      <c r="D32" s="269" t="str">
        <f t="shared" si="0"/>
        <v>Berton Scarf</v>
      </c>
      <c r="E32" s="270" t="s">
        <v>262</v>
      </c>
      <c r="F32" s="270" t="s">
        <v>4076</v>
      </c>
      <c r="G32" s="270" t="s">
        <v>263</v>
      </c>
    </row>
    <row r="33" spans="1:7" x14ac:dyDescent="0.2">
      <c r="A33" s="270">
        <v>32</v>
      </c>
      <c r="B33" s="270" t="s">
        <v>264</v>
      </c>
      <c r="C33" s="270" t="s">
        <v>265</v>
      </c>
      <c r="D33" s="269" t="str">
        <f t="shared" si="0"/>
        <v>Traci Watkiss</v>
      </c>
      <c r="E33" s="270" t="s">
        <v>266</v>
      </c>
      <c r="F33" s="270" t="s">
        <v>4075</v>
      </c>
      <c r="G33" s="270" t="s">
        <v>267</v>
      </c>
    </row>
    <row r="34" spans="1:7" x14ac:dyDescent="0.2">
      <c r="A34" s="270">
        <v>33</v>
      </c>
      <c r="B34" s="270" t="s">
        <v>268</v>
      </c>
      <c r="C34" s="270" t="s">
        <v>269</v>
      </c>
      <c r="D34" s="269" t="str">
        <f t="shared" si="0"/>
        <v>Wilhelm Aubery</v>
      </c>
      <c r="E34" s="270" t="s">
        <v>270</v>
      </c>
      <c r="F34" s="270" t="s">
        <v>4076</v>
      </c>
      <c r="G34" s="270" t="s">
        <v>271</v>
      </c>
    </row>
    <row r="35" spans="1:7" x14ac:dyDescent="0.2">
      <c r="A35" s="270">
        <v>34</v>
      </c>
      <c r="B35" s="270" t="s">
        <v>272</v>
      </c>
      <c r="C35" s="270" t="s">
        <v>273</v>
      </c>
      <c r="D35" s="269" t="str">
        <f t="shared" si="0"/>
        <v>Anthe Verty</v>
      </c>
      <c r="E35" s="270" t="s">
        <v>274</v>
      </c>
      <c r="F35" s="270" t="s">
        <v>4075</v>
      </c>
      <c r="G35" s="270" t="s">
        <v>275</v>
      </c>
    </row>
    <row r="36" spans="1:7" x14ac:dyDescent="0.2">
      <c r="A36" s="270">
        <v>35</v>
      </c>
      <c r="B36" s="270" t="s">
        <v>276</v>
      </c>
      <c r="C36" s="270" t="s">
        <v>277</v>
      </c>
      <c r="D36" s="269" t="str">
        <f t="shared" si="0"/>
        <v>Bernardina Golledge</v>
      </c>
      <c r="E36" s="270" t="s">
        <v>278</v>
      </c>
      <c r="F36" s="270" t="s">
        <v>4075</v>
      </c>
      <c r="G36" s="270" t="s">
        <v>279</v>
      </c>
    </row>
    <row r="37" spans="1:7" x14ac:dyDescent="0.2">
      <c r="A37" s="270">
        <v>36</v>
      </c>
      <c r="B37" s="270" t="s">
        <v>280</v>
      </c>
      <c r="C37" s="270" t="s">
        <v>281</v>
      </c>
      <c r="D37" s="269" t="str">
        <f t="shared" si="0"/>
        <v>Brigit Pavel</v>
      </c>
      <c r="E37" s="270" t="s">
        <v>282</v>
      </c>
      <c r="F37" s="270" t="s">
        <v>4075</v>
      </c>
      <c r="G37" s="270" t="s">
        <v>283</v>
      </c>
    </row>
    <row r="38" spans="1:7" x14ac:dyDescent="0.2">
      <c r="A38" s="270">
        <v>37</v>
      </c>
      <c r="B38" s="270" t="s">
        <v>284</v>
      </c>
      <c r="C38" s="270" t="s">
        <v>285</v>
      </c>
      <c r="D38" s="269" t="str">
        <f t="shared" si="0"/>
        <v>Vanda Steeden</v>
      </c>
      <c r="E38" s="270" t="s">
        <v>286</v>
      </c>
      <c r="F38" s="270" t="s">
        <v>4075</v>
      </c>
      <c r="G38" s="270" t="s">
        <v>287</v>
      </c>
    </row>
    <row r="39" spans="1:7" x14ac:dyDescent="0.2">
      <c r="A39" s="270">
        <v>38</v>
      </c>
      <c r="B39" s="270" t="s">
        <v>288</v>
      </c>
      <c r="C39" s="270" t="s">
        <v>289</v>
      </c>
      <c r="D39" s="269" t="str">
        <f t="shared" si="0"/>
        <v>Haily Ubach</v>
      </c>
      <c r="E39" s="270" t="s">
        <v>290</v>
      </c>
      <c r="F39" s="270" t="s">
        <v>4075</v>
      </c>
      <c r="G39" s="270" t="s">
        <v>291</v>
      </c>
    </row>
    <row r="40" spans="1:7" x14ac:dyDescent="0.2">
      <c r="A40" s="270">
        <v>39</v>
      </c>
      <c r="B40" s="270" t="s">
        <v>292</v>
      </c>
      <c r="C40" s="270" t="s">
        <v>293</v>
      </c>
      <c r="D40" s="269" t="str">
        <f t="shared" si="0"/>
        <v>Nikolaus Filyukov</v>
      </c>
      <c r="E40" s="270" t="s">
        <v>294</v>
      </c>
      <c r="F40" s="270" t="s">
        <v>4076</v>
      </c>
      <c r="G40" s="270" t="s">
        <v>295</v>
      </c>
    </row>
    <row r="41" spans="1:7" x14ac:dyDescent="0.2">
      <c r="A41" s="270">
        <v>40</v>
      </c>
      <c r="B41" s="270" t="s">
        <v>296</v>
      </c>
      <c r="C41" s="270" t="s">
        <v>297</v>
      </c>
      <c r="D41" s="269" t="str">
        <f t="shared" si="0"/>
        <v>Hasty Kilvington</v>
      </c>
      <c r="E41" s="270" t="s">
        <v>298</v>
      </c>
      <c r="F41" s="270" t="s">
        <v>4076</v>
      </c>
      <c r="G41" s="270" t="s">
        <v>299</v>
      </c>
    </row>
    <row r="42" spans="1:7" x14ac:dyDescent="0.2">
      <c r="A42" s="270">
        <v>41</v>
      </c>
      <c r="B42" s="270" t="s">
        <v>300</v>
      </c>
      <c r="C42" s="270" t="s">
        <v>301</v>
      </c>
      <c r="D42" s="269" t="str">
        <f t="shared" si="0"/>
        <v>Jo Nazareth</v>
      </c>
      <c r="E42" s="270" t="s">
        <v>302</v>
      </c>
      <c r="F42" s="270" t="s">
        <v>4075</v>
      </c>
      <c r="G42" s="270" t="s">
        <v>303</v>
      </c>
    </row>
    <row r="43" spans="1:7" x14ac:dyDescent="0.2">
      <c r="A43" s="270">
        <v>42</v>
      </c>
      <c r="B43" s="270" t="s">
        <v>304</v>
      </c>
      <c r="C43" s="270" t="s">
        <v>305</v>
      </c>
      <c r="D43" s="269" t="str">
        <f t="shared" si="0"/>
        <v>Rabi Creaven</v>
      </c>
      <c r="E43" s="270" t="s">
        <v>306</v>
      </c>
      <c r="F43" s="270" t="s">
        <v>4076</v>
      </c>
      <c r="G43" s="270" t="s">
        <v>307</v>
      </c>
    </row>
    <row r="44" spans="1:7" x14ac:dyDescent="0.2">
      <c r="A44" s="270">
        <v>43</v>
      </c>
      <c r="B44" s="270" t="s">
        <v>308</v>
      </c>
      <c r="C44" s="270" t="s">
        <v>309</v>
      </c>
      <c r="D44" s="269" t="str">
        <f t="shared" si="0"/>
        <v>Lorna Greenhalf</v>
      </c>
      <c r="E44" s="270" t="s">
        <v>310</v>
      </c>
      <c r="F44" s="270" t="s">
        <v>4075</v>
      </c>
      <c r="G44" s="270" t="s">
        <v>311</v>
      </c>
    </row>
    <row r="45" spans="1:7" x14ac:dyDescent="0.2">
      <c r="A45" s="270">
        <v>44</v>
      </c>
      <c r="B45" s="270" t="s">
        <v>312</v>
      </c>
      <c r="C45" s="270" t="s">
        <v>313</v>
      </c>
      <c r="D45" s="269" t="str">
        <f t="shared" si="0"/>
        <v>Skyler Gabits</v>
      </c>
      <c r="E45" s="270" t="s">
        <v>314</v>
      </c>
      <c r="F45" s="270" t="s">
        <v>4076</v>
      </c>
      <c r="G45" s="270" t="s">
        <v>315</v>
      </c>
    </row>
    <row r="46" spans="1:7" x14ac:dyDescent="0.2">
      <c r="A46" s="270">
        <v>45</v>
      </c>
      <c r="B46" s="270" t="s">
        <v>316</v>
      </c>
      <c r="C46" s="270" t="s">
        <v>317</v>
      </c>
      <c r="D46" s="269" t="str">
        <f t="shared" si="0"/>
        <v>Samara Clother</v>
      </c>
      <c r="E46" s="270" t="s">
        <v>318</v>
      </c>
      <c r="F46" s="270" t="s">
        <v>4075</v>
      </c>
      <c r="G46" s="270" t="s">
        <v>319</v>
      </c>
    </row>
    <row r="47" spans="1:7" x14ac:dyDescent="0.2">
      <c r="A47" s="270">
        <v>46</v>
      </c>
      <c r="B47" s="270" t="s">
        <v>320</v>
      </c>
      <c r="C47" s="270" t="s">
        <v>321</v>
      </c>
      <c r="D47" s="269" t="str">
        <f t="shared" si="0"/>
        <v>Connie Pickerell</v>
      </c>
      <c r="E47" s="270" t="s">
        <v>322</v>
      </c>
      <c r="F47" s="270" t="s">
        <v>4076</v>
      </c>
      <c r="G47" s="270" t="s">
        <v>323</v>
      </c>
    </row>
    <row r="48" spans="1:7" x14ac:dyDescent="0.2">
      <c r="A48" s="270">
        <v>47</v>
      </c>
      <c r="B48" s="270" t="s">
        <v>324</v>
      </c>
      <c r="C48" s="270" t="s">
        <v>325</v>
      </c>
      <c r="D48" s="269" t="str">
        <f t="shared" si="0"/>
        <v>Orelle Ceaser</v>
      </c>
      <c r="E48" s="270" t="s">
        <v>326</v>
      </c>
      <c r="F48" s="270" t="s">
        <v>4075</v>
      </c>
      <c r="G48" s="270" t="s">
        <v>327</v>
      </c>
    </row>
    <row r="49" spans="1:7" x14ac:dyDescent="0.2">
      <c r="A49" s="270">
        <v>48</v>
      </c>
      <c r="B49" s="270" t="s">
        <v>328</v>
      </c>
      <c r="C49" s="270" t="s">
        <v>329</v>
      </c>
      <c r="D49" s="269" t="str">
        <f t="shared" si="0"/>
        <v>Currey Eadmeads</v>
      </c>
      <c r="E49" s="270" t="s">
        <v>330</v>
      </c>
      <c r="F49" s="270" t="s">
        <v>4076</v>
      </c>
      <c r="G49" s="270" t="s">
        <v>331</v>
      </c>
    </row>
    <row r="50" spans="1:7" x14ac:dyDescent="0.2">
      <c r="A50" s="270">
        <v>49</v>
      </c>
      <c r="B50" s="270" t="s">
        <v>332</v>
      </c>
      <c r="C50" s="270" t="s">
        <v>333</v>
      </c>
      <c r="D50" s="269" t="str">
        <f t="shared" si="0"/>
        <v>Pearl Ghelardoni</v>
      </c>
      <c r="E50" s="270" t="s">
        <v>334</v>
      </c>
      <c r="F50" s="270" t="s">
        <v>4075</v>
      </c>
      <c r="G50" s="270" t="s">
        <v>335</v>
      </c>
    </row>
    <row r="51" spans="1:7" x14ac:dyDescent="0.2">
      <c r="A51" s="270">
        <v>50</v>
      </c>
      <c r="B51" s="270" t="s">
        <v>336</v>
      </c>
      <c r="C51" s="270" t="s">
        <v>337</v>
      </c>
      <c r="D51" s="269" t="str">
        <f t="shared" si="0"/>
        <v>Reta Punter</v>
      </c>
      <c r="E51" s="270" t="s">
        <v>338</v>
      </c>
      <c r="F51" s="270" t="s">
        <v>4075</v>
      </c>
      <c r="G51" s="270" t="s">
        <v>339</v>
      </c>
    </row>
    <row r="52" spans="1:7" x14ac:dyDescent="0.2">
      <c r="A52" s="270">
        <v>51</v>
      </c>
      <c r="B52" s="270" t="s">
        <v>340</v>
      </c>
      <c r="C52" s="270" t="s">
        <v>341</v>
      </c>
      <c r="D52" s="269" t="str">
        <f t="shared" si="0"/>
        <v>Dan Plane</v>
      </c>
      <c r="E52" s="270" t="s">
        <v>342</v>
      </c>
      <c r="F52" s="270" t="s">
        <v>4076</v>
      </c>
      <c r="G52" s="270" t="s">
        <v>343</v>
      </c>
    </row>
    <row r="53" spans="1:7" x14ac:dyDescent="0.2">
      <c r="A53" s="270">
        <v>52</v>
      </c>
      <c r="B53" s="270" t="s">
        <v>344</v>
      </c>
      <c r="C53" s="270" t="s">
        <v>345</v>
      </c>
      <c r="D53" s="269" t="str">
        <f t="shared" si="0"/>
        <v>Karel Norssister</v>
      </c>
      <c r="E53" s="270" t="s">
        <v>346</v>
      </c>
      <c r="F53" s="270" t="s">
        <v>4076</v>
      </c>
      <c r="G53" s="270" t="s">
        <v>347</v>
      </c>
    </row>
    <row r="54" spans="1:7" x14ac:dyDescent="0.2">
      <c r="A54" s="270">
        <v>53</v>
      </c>
      <c r="B54" s="270" t="s">
        <v>348</v>
      </c>
      <c r="C54" s="270" t="s">
        <v>349</v>
      </c>
      <c r="D54" s="269" t="str">
        <f t="shared" si="0"/>
        <v>Stephi Chitter</v>
      </c>
      <c r="E54" s="270" t="s">
        <v>350</v>
      </c>
      <c r="F54" s="270" t="s">
        <v>4075</v>
      </c>
      <c r="G54" s="270" t="s">
        <v>351</v>
      </c>
    </row>
    <row r="55" spans="1:7" x14ac:dyDescent="0.2">
      <c r="A55" s="270">
        <v>54</v>
      </c>
      <c r="B55" s="270" t="s">
        <v>352</v>
      </c>
      <c r="C55" s="270" t="s">
        <v>353</v>
      </c>
      <c r="D55" s="269" t="str">
        <f t="shared" si="0"/>
        <v>Cassi Cutler</v>
      </c>
      <c r="E55" s="270" t="s">
        <v>354</v>
      </c>
      <c r="F55" s="270" t="s">
        <v>4075</v>
      </c>
      <c r="G55" s="270" t="s">
        <v>355</v>
      </c>
    </row>
    <row r="56" spans="1:7" x14ac:dyDescent="0.2">
      <c r="A56" s="270">
        <v>55</v>
      </c>
      <c r="B56" s="270" t="s">
        <v>356</v>
      </c>
      <c r="C56" s="270" t="s">
        <v>357</v>
      </c>
      <c r="D56" s="269" t="str">
        <f t="shared" si="0"/>
        <v>Agathe Dauncey</v>
      </c>
      <c r="E56" s="270" t="s">
        <v>358</v>
      </c>
      <c r="F56" s="270" t="s">
        <v>4075</v>
      </c>
      <c r="G56" s="270" t="s">
        <v>359</v>
      </c>
    </row>
    <row r="57" spans="1:7" x14ac:dyDescent="0.2">
      <c r="A57" s="270">
        <v>56</v>
      </c>
      <c r="B57" s="270" t="s">
        <v>360</v>
      </c>
      <c r="C57" s="270" t="s">
        <v>361</v>
      </c>
      <c r="D57" s="269" t="str">
        <f t="shared" si="0"/>
        <v>Stuart Bembridge</v>
      </c>
      <c r="E57" s="270" t="s">
        <v>362</v>
      </c>
      <c r="F57" s="270" t="s">
        <v>4076</v>
      </c>
      <c r="G57" s="270" t="s">
        <v>363</v>
      </c>
    </row>
    <row r="58" spans="1:7" x14ac:dyDescent="0.2">
      <c r="A58" s="270">
        <v>57</v>
      </c>
      <c r="B58" s="270" t="s">
        <v>364</v>
      </c>
      <c r="C58" s="270" t="s">
        <v>365</v>
      </c>
      <c r="D58" s="269" t="str">
        <f t="shared" si="0"/>
        <v>Will Heinsh</v>
      </c>
      <c r="E58" s="270" t="s">
        <v>366</v>
      </c>
      <c r="F58" s="270" t="s">
        <v>4076</v>
      </c>
      <c r="G58" s="270" t="s">
        <v>367</v>
      </c>
    </row>
    <row r="59" spans="1:7" x14ac:dyDescent="0.2">
      <c r="A59" s="270">
        <v>58</v>
      </c>
      <c r="B59" s="270" t="s">
        <v>368</v>
      </c>
      <c r="C59" s="270" t="s">
        <v>369</v>
      </c>
      <c r="D59" s="269" t="str">
        <f t="shared" si="0"/>
        <v>Stanwood Biggerdike</v>
      </c>
      <c r="E59" s="270" t="s">
        <v>370</v>
      </c>
      <c r="F59" s="270" t="s">
        <v>4076</v>
      </c>
      <c r="G59" s="270" t="s">
        <v>371</v>
      </c>
    </row>
    <row r="60" spans="1:7" x14ac:dyDescent="0.2">
      <c r="A60" s="270">
        <v>59</v>
      </c>
      <c r="B60" s="270" t="s">
        <v>372</v>
      </c>
      <c r="C60" s="270" t="s">
        <v>373</v>
      </c>
      <c r="D60" s="269" t="str">
        <f t="shared" si="0"/>
        <v>Linet Zanre</v>
      </c>
      <c r="E60" s="270" t="s">
        <v>374</v>
      </c>
      <c r="F60" s="270" t="s">
        <v>4075</v>
      </c>
      <c r="G60" s="270" t="s">
        <v>375</v>
      </c>
    </row>
    <row r="61" spans="1:7" x14ac:dyDescent="0.2">
      <c r="A61" s="270">
        <v>60</v>
      </c>
      <c r="B61" s="270" t="s">
        <v>376</v>
      </c>
      <c r="C61" s="270" t="s">
        <v>377</v>
      </c>
      <c r="D61" s="269" t="str">
        <f t="shared" si="0"/>
        <v>Jdavie Burtonshaw</v>
      </c>
      <c r="E61" s="270" t="s">
        <v>378</v>
      </c>
      <c r="F61" s="270" t="s">
        <v>4076</v>
      </c>
      <c r="G61" s="270" t="s">
        <v>379</v>
      </c>
    </row>
    <row r="62" spans="1:7" x14ac:dyDescent="0.2">
      <c r="A62" s="270">
        <v>61</v>
      </c>
      <c r="B62" s="270" t="s">
        <v>380</v>
      </c>
      <c r="C62" s="270" t="s">
        <v>381</v>
      </c>
      <c r="D62" s="269" t="str">
        <f t="shared" si="0"/>
        <v>Gayleen Bignold</v>
      </c>
      <c r="E62" s="270" t="s">
        <v>382</v>
      </c>
      <c r="F62" s="270" t="s">
        <v>4075</v>
      </c>
      <c r="G62" s="270" t="s">
        <v>383</v>
      </c>
    </row>
    <row r="63" spans="1:7" x14ac:dyDescent="0.2">
      <c r="A63" s="270">
        <v>62</v>
      </c>
      <c r="B63" s="270" t="s">
        <v>384</v>
      </c>
      <c r="C63" s="270" t="s">
        <v>385</v>
      </c>
      <c r="D63" s="269" t="str">
        <f t="shared" si="0"/>
        <v>Devlen Jeanequin</v>
      </c>
      <c r="E63" s="270" t="s">
        <v>386</v>
      </c>
      <c r="F63" s="270" t="s">
        <v>4076</v>
      </c>
      <c r="G63" s="270" t="s">
        <v>387</v>
      </c>
    </row>
    <row r="64" spans="1:7" x14ac:dyDescent="0.2">
      <c r="A64" s="270">
        <v>63</v>
      </c>
      <c r="B64" s="270" t="s">
        <v>388</v>
      </c>
      <c r="C64" s="270" t="s">
        <v>389</v>
      </c>
      <c r="D64" s="269" t="str">
        <f t="shared" si="0"/>
        <v>Curr Wahlberg</v>
      </c>
      <c r="E64" s="270" t="s">
        <v>390</v>
      </c>
      <c r="F64" s="270" t="s">
        <v>4076</v>
      </c>
      <c r="G64" s="270" t="s">
        <v>391</v>
      </c>
    </row>
    <row r="65" spans="1:7" x14ac:dyDescent="0.2">
      <c r="A65" s="270">
        <v>64</v>
      </c>
      <c r="B65" s="270" t="s">
        <v>392</v>
      </c>
      <c r="C65" s="270" t="s">
        <v>393</v>
      </c>
      <c r="D65" s="269" t="str">
        <f t="shared" si="0"/>
        <v>Cordelia Mowne</v>
      </c>
      <c r="E65" s="270" t="s">
        <v>394</v>
      </c>
      <c r="F65" s="270" t="s">
        <v>4075</v>
      </c>
      <c r="G65" s="270" t="s">
        <v>395</v>
      </c>
    </row>
    <row r="66" spans="1:7" x14ac:dyDescent="0.2">
      <c r="A66" s="270">
        <v>65</v>
      </c>
      <c r="B66" s="270" t="s">
        <v>396</v>
      </c>
      <c r="C66" s="270" t="s">
        <v>397</v>
      </c>
      <c r="D66" s="269" t="str">
        <f t="shared" si="0"/>
        <v>Kendell McGuiness</v>
      </c>
      <c r="E66" s="270" t="s">
        <v>398</v>
      </c>
      <c r="F66" s="270" t="s">
        <v>4076</v>
      </c>
      <c r="G66" s="270" t="s">
        <v>399</v>
      </c>
    </row>
    <row r="67" spans="1:7" x14ac:dyDescent="0.2">
      <c r="A67" s="270">
        <v>66</v>
      </c>
      <c r="B67" s="270" t="s">
        <v>400</v>
      </c>
      <c r="C67" s="270" t="s">
        <v>401</v>
      </c>
      <c r="D67" s="269" t="str">
        <f t="shared" ref="D67:D130" si="1">B67 &amp; " " &amp; C67</f>
        <v>Horatia Wyllcock</v>
      </c>
      <c r="E67" s="270" t="s">
        <v>402</v>
      </c>
      <c r="F67" s="270" t="s">
        <v>4075</v>
      </c>
      <c r="G67" s="270" t="s">
        <v>403</v>
      </c>
    </row>
    <row r="68" spans="1:7" x14ac:dyDescent="0.2">
      <c r="A68" s="270">
        <v>67</v>
      </c>
      <c r="B68" s="270" t="s">
        <v>404</v>
      </c>
      <c r="C68" s="270" t="s">
        <v>405</v>
      </c>
      <c r="D68" s="269" t="str">
        <f t="shared" si="1"/>
        <v>Julita Kipping</v>
      </c>
      <c r="E68" s="270" t="s">
        <v>406</v>
      </c>
      <c r="F68" s="270" t="s">
        <v>4075</v>
      </c>
      <c r="G68" s="270" t="s">
        <v>407</v>
      </c>
    </row>
    <row r="69" spans="1:7" x14ac:dyDescent="0.2">
      <c r="A69" s="270">
        <v>68</v>
      </c>
      <c r="B69" s="270" t="s">
        <v>408</v>
      </c>
      <c r="C69" s="270" t="s">
        <v>409</v>
      </c>
      <c r="D69" s="269" t="str">
        <f t="shared" si="1"/>
        <v>Stanleigh Yardley</v>
      </c>
      <c r="E69" s="270" t="s">
        <v>410</v>
      </c>
      <c r="F69" s="270" t="s">
        <v>4076</v>
      </c>
      <c r="G69" s="270" t="s">
        <v>411</v>
      </c>
    </row>
    <row r="70" spans="1:7" x14ac:dyDescent="0.2">
      <c r="A70" s="270">
        <v>69</v>
      </c>
      <c r="B70" s="270" t="s">
        <v>412</v>
      </c>
      <c r="C70" s="270" t="s">
        <v>413</v>
      </c>
      <c r="D70" s="269" t="str">
        <f t="shared" si="1"/>
        <v>Helaina Jodlkowski</v>
      </c>
      <c r="E70" s="270" t="s">
        <v>414</v>
      </c>
      <c r="F70" s="270" t="s">
        <v>4075</v>
      </c>
      <c r="G70" s="270" t="s">
        <v>415</v>
      </c>
    </row>
    <row r="71" spans="1:7" x14ac:dyDescent="0.2">
      <c r="A71" s="270">
        <v>70</v>
      </c>
      <c r="B71" s="270" t="s">
        <v>416</v>
      </c>
      <c r="C71" s="270" t="s">
        <v>417</v>
      </c>
      <c r="D71" s="269" t="str">
        <f t="shared" si="1"/>
        <v>Andrea Szymanzyk</v>
      </c>
      <c r="E71" s="270" t="s">
        <v>418</v>
      </c>
      <c r="F71" s="270" t="s">
        <v>4075</v>
      </c>
      <c r="G71" s="270" t="s">
        <v>419</v>
      </c>
    </row>
    <row r="72" spans="1:7" x14ac:dyDescent="0.2">
      <c r="A72" s="270">
        <v>71</v>
      </c>
      <c r="B72" s="270" t="s">
        <v>420</v>
      </c>
      <c r="C72" s="270" t="s">
        <v>421</v>
      </c>
      <c r="D72" s="269" t="str">
        <f t="shared" si="1"/>
        <v>Alta Squibbs</v>
      </c>
      <c r="E72" s="270" t="s">
        <v>422</v>
      </c>
      <c r="F72" s="270" t="s">
        <v>4075</v>
      </c>
      <c r="G72" s="270" t="s">
        <v>423</v>
      </c>
    </row>
    <row r="73" spans="1:7" x14ac:dyDescent="0.2">
      <c r="A73" s="270">
        <v>72</v>
      </c>
      <c r="B73" s="270" t="s">
        <v>424</v>
      </c>
      <c r="C73" s="270" t="s">
        <v>425</v>
      </c>
      <c r="D73" s="269" t="str">
        <f t="shared" si="1"/>
        <v>Shayna Fante</v>
      </c>
      <c r="E73" s="270" t="s">
        <v>426</v>
      </c>
      <c r="F73" s="270" t="s">
        <v>4075</v>
      </c>
      <c r="G73" s="270" t="s">
        <v>427</v>
      </c>
    </row>
    <row r="74" spans="1:7" x14ac:dyDescent="0.2">
      <c r="A74" s="270">
        <v>73</v>
      </c>
      <c r="B74" s="270" t="s">
        <v>428</v>
      </c>
      <c r="C74" s="270" t="s">
        <v>429</v>
      </c>
      <c r="D74" s="269" t="str">
        <f t="shared" si="1"/>
        <v>Cesya Gretton</v>
      </c>
      <c r="E74" s="270" t="s">
        <v>430</v>
      </c>
      <c r="F74" s="270" t="s">
        <v>4075</v>
      </c>
      <c r="G74" s="270" t="s">
        <v>431</v>
      </c>
    </row>
    <row r="75" spans="1:7" x14ac:dyDescent="0.2">
      <c r="A75" s="270">
        <v>74</v>
      </c>
      <c r="B75" s="270" t="s">
        <v>432</v>
      </c>
      <c r="C75" s="270" t="s">
        <v>433</v>
      </c>
      <c r="D75" s="269" t="str">
        <f t="shared" si="1"/>
        <v>Towny Braybrooks</v>
      </c>
      <c r="E75" s="270" t="s">
        <v>434</v>
      </c>
      <c r="F75" s="270" t="s">
        <v>4076</v>
      </c>
      <c r="G75" s="270" t="s">
        <v>435</v>
      </c>
    </row>
    <row r="76" spans="1:7" x14ac:dyDescent="0.2">
      <c r="A76" s="270">
        <v>75</v>
      </c>
      <c r="B76" s="270" t="s">
        <v>436</v>
      </c>
      <c r="C76" s="270" t="s">
        <v>437</v>
      </c>
      <c r="D76" s="269" t="str">
        <f t="shared" si="1"/>
        <v>Breanne Master</v>
      </c>
      <c r="E76" s="270" t="s">
        <v>438</v>
      </c>
      <c r="F76" s="270" t="s">
        <v>4075</v>
      </c>
      <c r="G76" s="270" t="s">
        <v>439</v>
      </c>
    </row>
    <row r="77" spans="1:7" x14ac:dyDescent="0.2">
      <c r="A77" s="270">
        <v>76</v>
      </c>
      <c r="B77" s="270" t="s">
        <v>440</v>
      </c>
      <c r="C77" s="270" t="s">
        <v>441</v>
      </c>
      <c r="D77" s="269" t="str">
        <f t="shared" si="1"/>
        <v>Ellwood Strudwick</v>
      </c>
      <c r="E77" s="270" t="s">
        <v>442</v>
      </c>
      <c r="F77" s="270" t="s">
        <v>4076</v>
      </c>
      <c r="G77" s="270" t="s">
        <v>443</v>
      </c>
    </row>
    <row r="78" spans="1:7" x14ac:dyDescent="0.2">
      <c r="A78" s="270">
        <v>77</v>
      </c>
      <c r="B78" s="270" t="s">
        <v>444</v>
      </c>
      <c r="C78" s="270" t="s">
        <v>445</v>
      </c>
      <c r="D78" s="269" t="str">
        <f t="shared" si="1"/>
        <v>Milty Glason</v>
      </c>
      <c r="E78" s="270" t="s">
        <v>446</v>
      </c>
      <c r="F78" s="270" t="s">
        <v>4076</v>
      </c>
      <c r="G78" s="270" t="s">
        <v>447</v>
      </c>
    </row>
    <row r="79" spans="1:7" x14ac:dyDescent="0.2">
      <c r="A79" s="270">
        <v>78</v>
      </c>
      <c r="B79" s="270" t="s">
        <v>448</v>
      </c>
      <c r="C79" s="270" t="s">
        <v>449</v>
      </c>
      <c r="D79" s="269" t="str">
        <f t="shared" si="1"/>
        <v>Gordy Tinn</v>
      </c>
      <c r="E79" s="270" t="s">
        <v>450</v>
      </c>
      <c r="F79" s="270" t="s">
        <v>4076</v>
      </c>
      <c r="G79" s="270" t="s">
        <v>451</v>
      </c>
    </row>
    <row r="80" spans="1:7" x14ac:dyDescent="0.2">
      <c r="A80" s="270">
        <v>79</v>
      </c>
      <c r="B80" s="270" t="s">
        <v>452</v>
      </c>
      <c r="C80" s="270" t="s">
        <v>453</v>
      </c>
      <c r="D80" s="269" t="str">
        <f t="shared" si="1"/>
        <v>Erin Tarpey</v>
      </c>
      <c r="E80" s="270" t="s">
        <v>454</v>
      </c>
      <c r="F80" s="270" t="s">
        <v>4076</v>
      </c>
      <c r="G80" s="270" t="s">
        <v>455</v>
      </c>
    </row>
    <row r="81" spans="1:7" x14ac:dyDescent="0.2">
      <c r="A81" s="270">
        <v>80</v>
      </c>
      <c r="B81" s="270" t="s">
        <v>456</v>
      </c>
      <c r="C81" s="270" t="s">
        <v>457</v>
      </c>
      <c r="D81" s="269" t="str">
        <f t="shared" si="1"/>
        <v>Chickie Martinuzzi</v>
      </c>
      <c r="E81" s="270" t="s">
        <v>458</v>
      </c>
      <c r="F81" s="270" t="s">
        <v>4076</v>
      </c>
      <c r="G81" s="270" t="s">
        <v>459</v>
      </c>
    </row>
    <row r="82" spans="1:7" x14ac:dyDescent="0.2">
      <c r="A82" s="270">
        <v>81</v>
      </c>
      <c r="B82" s="270" t="s">
        <v>460</v>
      </c>
      <c r="C82" s="270" t="s">
        <v>461</v>
      </c>
      <c r="D82" s="269" t="str">
        <f t="shared" si="1"/>
        <v>Wittie Brixey</v>
      </c>
      <c r="E82" s="270" t="s">
        <v>462</v>
      </c>
      <c r="F82" s="270" t="s">
        <v>4076</v>
      </c>
      <c r="G82" s="270" t="s">
        <v>463</v>
      </c>
    </row>
    <row r="83" spans="1:7" x14ac:dyDescent="0.2">
      <c r="A83" s="270">
        <v>82</v>
      </c>
      <c r="B83" s="270" t="s">
        <v>464</v>
      </c>
      <c r="C83" s="270" t="s">
        <v>465</v>
      </c>
      <c r="D83" s="269" t="str">
        <f t="shared" si="1"/>
        <v>Chloris Greatbank</v>
      </c>
      <c r="E83" s="270" t="s">
        <v>466</v>
      </c>
      <c r="F83" s="270" t="s">
        <v>4075</v>
      </c>
      <c r="G83" s="270" t="s">
        <v>467</v>
      </c>
    </row>
    <row r="84" spans="1:7" x14ac:dyDescent="0.2">
      <c r="A84" s="270">
        <v>83</v>
      </c>
      <c r="B84" s="270" t="s">
        <v>468</v>
      </c>
      <c r="C84" s="270" t="s">
        <v>469</v>
      </c>
      <c r="D84" s="269" t="str">
        <f t="shared" si="1"/>
        <v>Gabriel Giovannilli</v>
      </c>
      <c r="E84" s="270" t="s">
        <v>470</v>
      </c>
      <c r="F84" s="270" t="s">
        <v>4076</v>
      </c>
      <c r="G84" s="270" t="s">
        <v>471</v>
      </c>
    </row>
    <row r="85" spans="1:7" x14ac:dyDescent="0.2">
      <c r="A85" s="270">
        <v>84</v>
      </c>
      <c r="B85" s="270" t="s">
        <v>472</v>
      </c>
      <c r="C85" s="270" t="s">
        <v>473</v>
      </c>
      <c r="D85" s="269" t="str">
        <f t="shared" si="1"/>
        <v>Galven Every</v>
      </c>
      <c r="E85" s="270" t="s">
        <v>474</v>
      </c>
      <c r="F85" s="270" t="s">
        <v>4076</v>
      </c>
      <c r="G85" s="270" t="s">
        <v>475</v>
      </c>
    </row>
    <row r="86" spans="1:7" x14ac:dyDescent="0.2">
      <c r="A86" s="270">
        <v>85</v>
      </c>
      <c r="B86" s="270" t="s">
        <v>476</v>
      </c>
      <c r="C86" s="270" t="s">
        <v>477</v>
      </c>
      <c r="D86" s="269" t="str">
        <f t="shared" si="1"/>
        <v>Kristofor Anthoin</v>
      </c>
      <c r="E86" s="270" t="s">
        <v>478</v>
      </c>
      <c r="F86" s="270" t="s">
        <v>4076</v>
      </c>
      <c r="G86" s="270" t="s">
        <v>479</v>
      </c>
    </row>
    <row r="87" spans="1:7" x14ac:dyDescent="0.2">
      <c r="A87" s="270">
        <v>86</v>
      </c>
      <c r="B87" s="270" t="s">
        <v>480</v>
      </c>
      <c r="C87" s="270" t="s">
        <v>481</v>
      </c>
      <c r="D87" s="269" t="str">
        <f t="shared" si="1"/>
        <v>Hercule Martyn</v>
      </c>
      <c r="E87" s="270" t="s">
        <v>482</v>
      </c>
      <c r="F87" s="270" t="s">
        <v>4076</v>
      </c>
      <c r="G87" s="270" t="s">
        <v>483</v>
      </c>
    </row>
    <row r="88" spans="1:7" x14ac:dyDescent="0.2">
      <c r="A88" s="270">
        <v>87</v>
      </c>
      <c r="B88" s="270" t="s">
        <v>484</v>
      </c>
      <c r="C88" s="270" t="s">
        <v>485</v>
      </c>
      <c r="D88" s="269" t="str">
        <f t="shared" si="1"/>
        <v>Denys Mussington</v>
      </c>
      <c r="E88" s="270" t="s">
        <v>486</v>
      </c>
      <c r="F88" s="270" t="s">
        <v>4075</v>
      </c>
      <c r="G88" s="270" t="s">
        <v>487</v>
      </c>
    </row>
    <row r="89" spans="1:7" x14ac:dyDescent="0.2">
      <c r="A89" s="270">
        <v>88</v>
      </c>
      <c r="B89" s="270" t="s">
        <v>488</v>
      </c>
      <c r="C89" s="270" t="s">
        <v>489</v>
      </c>
      <c r="D89" s="269" t="str">
        <f t="shared" si="1"/>
        <v>Jaymie Zettoi</v>
      </c>
      <c r="E89" s="270" t="s">
        <v>490</v>
      </c>
      <c r="F89" s="270" t="s">
        <v>4076</v>
      </c>
      <c r="G89" s="270" t="s">
        <v>491</v>
      </c>
    </row>
    <row r="90" spans="1:7" x14ac:dyDescent="0.2">
      <c r="A90" s="270">
        <v>89</v>
      </c>
      <c r="B90" s="270" t="s">
        <v>492</v>
      </c>
      <c r="C90" s="270" t="s">
        <v>493</v>
      </c>
      <c r="D90" s="269" t="str">
        <f t="shared" si="1"/>
        <v>Jerrie Loakes</v>
      </c>
      <c r="E90" s="270" t="s">
        <v>494</v>
      </c>
      <c r="F90" s="270" t="s">
        <v>4075</v>
      </c>
      <c r="G90" s="270" t="s">
        <v>495</v>
      </c>
    </row>
    <row r="91" spans="1:7" x14ac:dyDescent="0.2">
      <c r="A91" s="270">
        <v>90</v>
      </c>
      <c r="B91" s="270" t="s">
        <v>496</v>
      </c>
      <c r="C91" s="270" t="s">
        <v>497</v>
      </c>
      <c r="D91" s="269" t="str">
        <f t="shared" si="1"/>
        <v>Gabi Knellen</v>
      </c>
      <c r="E91" s="270" t="s">
        <v>498</v>
      </c>
      <c r="F91" s="270" t="s">
        <v>4075</v>
      </c>
      <c r="G91" s="270" t="s">
        <v>499</v>
      </c>
    </row>
    <row r="92" spans="1:7" x14ac:dyDescent="0.2">
      <c r="A92" s="270">
        <v>91</v>
      </c>
      <c r="B92" s="270" t="s">
        <v>500</v>
      </c>
      <c r="C92" s="270" t="s">
        <v>501</v>
      </c>
      <c r="D92" s="269" t="str">
        <f t="shared" si="1"/>
        <v>Karilynn Hadkins</v>
      </c>
      <c r="E92" s="270" t="s">
        <v>502</v>
      </c>
      <c r="F92" s="270" t="s">
        <v>4075</v>
      </c>
      <c r="G92" s="270" t="s">
        <v>503</v>
      </c>
    </row>
    <row r="93" spans="1:7" x14ac:dyDescent="0.2">
      <c r="A93" s="270">
        <v>92</v>
      </c>
      <c r="B93" s="270" t="s">
        <v>504</v>
      </c>
      <c r="C93" s="270" t="s">
        <v>505</v>
      </c>
      <c r="D93" s="269" t="str">
        <f t="shared" si="1"/>
        <v>Tye Lowre</v>
      </c>
      <c r="E93" s="270" t="s">
        <v>506</v>
      </c>
      <c r="F93" s="270" t="s">
        <v>4076</v>
      </c>
      <c r="G93" s="270" t="s">
        <v>507</v>
      </c>
    </row>
    <row r="94" spans="1:7" x14ac:dyDescent="0.2">
      <c r="A94" s="270">
        <v>93</v>
      </c>
      <c r="B94" s="270" t="s">
        <v>508</v>
      </c>
      <c r="C94" s="270" t="s">
        <v>509</v>
      </c>
      <c r="D94" s="269" t="str">
        <f t="shared" si="1"/>
        <v>Duffie Wickmann</v>
      </c>
      <c r="E94" s="270" t="s">
        <v>510</v>
      </c>
      <c r="F94" s="270" t="s">
        <v>4076</v>
      </c>
      <c r="G94" s="270" t="s">
        <v>511</v>
      </c>
    </row>
    <row r="95" spans="1:7" x14ac:dyDescent="0.2">
      <c r="A95" s="270">
        <v>94</v>
      </c>
      <c r="B95" s="270" t="s">
        <v>512</v>
      </c>
      <c r="C95" s="270" t="s">
        <v>513</v>
      </c>
      <c r="D95" s="269" t="str">
        <f t="shared" si="1"/>
        <v>Griz Tatershall</v>
      </c>
      <c r="E95" s="270" t="s">
        <v>514</v>
      </c>
      <c r="F95" s="270" t="s">
        <v>4076</v>
      </c>
      <c r="G95" s="270" t="s">
        <v>515</v>
      </c>
    </row>
    <row r="96" spans="1:7" x14ac:dyDescent="0.2">
      <c r="A96" s="270">
        <v>95</v>
      </c>
      <c r="B96" s="270" t="s">
        <v>516</v>
      </c>
      <c r="C96" s="270" t="s">
        <v>517</v>
      </c>
      <c r="D96" s="269" t="str">
        <f t="shared" si="1"/>
        <v>Oby Landal</v>
      </c>
      <c r="E96" s="270" t="s">
        <v>518</v>
      </c>
      <c r="F96" s="270" t="s">
        <v>4076</v>
      </c>
      <c r="G96" s="270" t="s">
        <v>519</v>
      </c>
    </row>
    <row r="97" spans="1:7" x14ac:dyDescent="0.2">
      <c r="A97" s="270">
        <v>96</v>
      </c>
      <c r="B97" s="270" t="s">
        <v>520</v>
      </c>
      <c r="C97" s="270" t="s">
        <v>521</v>
      </c>
      <c r="D97" s="269" t="str">
        <f t="shared" si="1"/>
        <v>Alecia Tomsu</v>
      </c>
      <c r="E97" s="270" t="s">
        <v>522</v>
      </c>
      <c r="F97" s="270" t="s">
        <v>4075</v>
      </c>
      <c r="G97" s="270" t="s">
        <v>523</v>
      </c>
    </row>
    <row r="98" spans="1:7" x14ac:dyDescent="0.2">
      <c r="A98" s="270">
        <v>97</v>
      </c>
      <c r="B98" s="270" t="s">
        <v>524</v>
      </c>
      <c r="C98" s="270" t="s">
        <v>525</v>
      </c>
      <c r="D98" s="269" t="str">
        <f t="shared" si="1"/>
        <v>Minerva Colmer</v>
      </c>
      <c r="E98" s="270" t="s">
        <v>526</v>
      </c>
      <c r="F98" s="270" t="s">
        <v>4075</v>
      </c>
      <c r="G98" s="270" t="s">
        <v>527</v>
      </c>
    </row>
    <row r="99" spans="1:7" x14ac:dyDescent="0.2">
      <c r="A99" s="270">
        <v>98</v>
      </c>
      <c r="B99" s="270" t="s">
        <v>528</v>
      </c>
      <c r="C99" s="270" t="s">
        <v>529</v>
      </c>
      <c r="D99" s="269" t="str">
        <f t="shared" si="1"/>
        <v>Killie Vasyutkin</v>
      </c>
      <c r="E99" s="270" t="s">
        <v>530</v>
      </c>
      <c r="F99" s="270" t="s">
        <v>4076</v>
      </c>
      <c r="G99" s="270" t="s">
        <v>531</v>
      </c>
    </row>
    <row r="100" spans="1:7" x14ac:dyDescent="0.2">
      <c r="A100" s="270">
        <v>99</v>
      </c>
      <c r="B100" s="270" t="s">
        <v>532</v>
      </c>
      <c r="C100" s="270" t="s">
        <v>533</v>
      </c>
      <c r="D100" s="269" t="str">
        <f t="shared" si="1"/>
        <v>Bevan St Louis</v>
      </c>
      <c r="E100" s="270" t="s">
        <v>534</v>
      </c>
      <c r="F100" s="270" t="s">
        <v>4076</v>
      </c>
      <c r="G100" s="270" t="s">
        <v>535</v>
      </c>
    </row>
    <row r="101" spans="1:7" x14ac:dyDescent="0.2">
      <c r="A101" s="270">
        <v>100</v>
      </c>
      <c r="B101" s="270" t="s">
        <v>536</v>
      </c>
      <c r="C101" s="270" t="s">
        <v>537</v>
      </c>
      <c r="D101" s="269" t="str">
        <f t="shared" si="1"/>
        <v>Victor Clarabut</v>
      </c>
      <c r="E101" s="270" t="s">
        <v>538</v>
      </c>
      <c r="F101" s="270" t="s">
        <v>4076</v>
      </c>
      <c r="G101" s="270" t="s">
        <v>539</v>
      </c>
    </row>
    <row r="102" spans="1:7" x14ac:dyDescent="0.2">
      <c r="A102" s="270">
        <v>101</v>
      </c>
      <c r="B102" s="270" t="s">
        <v>540</v>
      </c>
      <c r="C102" s="270" t="s">
        <v>541</v>
      </c>
      <c r="D102" s="269" t="str">
        <f t="shared" si="1"/>
        <v>Guy Chomicki</v>
      </c>
      <c r="E102" s="270" t="s">
        <v>542</v>
      </c>
      <c r="F102" s="270" t="s">
        <v>4076</v>
      </c>
      <c r="G102" s="270" t="s">
        <v>543</v>
      </c>
    </row>
    <row r="103" spans="1:7" x14ac:dyDescent="0.2">
      <c r="A103" s="270">
        <v>102</v>
      </c>
      <c r="B103" s="270" t="s">
        <v>544</v>
      </c>
      <c r="C103" s="270" t="s">
        <v>545</v>
      </c>
      <c r="D103" s="269" t="str">
        <f t="shared" si="1"/>
        <v>Mignonne Petracco</v>
      </c>
      <c r="E103" s="270" t="s">
        <v>546</v>
      </c>
      <c r="F103" s="270" t="s">
        <v>4075</v>
      </c>
      <c r="G103" s="270" t="s">
        <v>547</v>
      </c>
    </row>
    <row r="104" spans="1:7" x14ac:dyDescent="0.2">
      <c r="A104" s="270">
        <v>103</v>
      </c>
      <c r="B104" s="270" t="s">
        <v>548</v>
      </c>
      <c r="C104" s="270" t="s">
        <v>549</v>
      </c>
      <c r="D104" s="269" t="str">
        <f t="shared" si="1"/>
        <v>Olenka Theriot</v>
      </c>
      <c r="E104" s="270" t="s">
        <v>550</v>
      </c>
      <c r="F104" s="270" t="s">
        <v>4075</v>
      </c>
      <c r="G104" s="270" t="s">
        <v>551</v>
      </c>
    </row>
    <row r="105" spans="1:7" x14ac:dyDescent="0.2">
      <c r="A105" s="270">
        <v>104</v>
      </c>
      <c r="B105" s="270" t="s">
        <v>552</v>
      </c>
      <c r="C105" s="270" t="s">
        <v>553</v>
      </c>
      <c r="D105" s="269" t="str">
        <f t="shared" si="1"/>
        <v>Rosie Philip</v>
      </c>
      <c r="E105" s="270" t="s">
        <v>554</v>
      </c>
      <c r="F105" s="270" t="s">
        <v>4075</v>
      </c>
      <c r="G105" s="270" t="s">
        <v>555</v>
      </c>
    </row>
    <row r="106" spans="1:7" x14ac:dyDescent="0.2">
      <c r="A106" s="270">
        <v>105</v>
      </c>
      <c r="B106" s="270" t="s">
        <v>556</v>
      </c>
      <c r="C106" s="270" t="s">
        <v>557</v>
      </c>
      <c r="D106" s="269" t="str">
        <f t="shared" si="1"/>
        <v>Felix Tretter</v>
      </c>
      <c r="E106" s="270" t="s">
        <v>558</v>
      </c>
      <c r="F106" s="270" t="s">
        <v>4076</v>
      </c>
      <c r="G106" s="270" t="s">
        <v>559</v>
      </c>
    </row>
    <row r="107" spans="1:7" x14ac:dyDescent="0.2">
      <c r="A107" s="270">
        <v>106</v>
      </c>
      <c r="B107" s="270" t="s">
        <v>560</v>
      </c>
      <c r="C107" s="270" t="s">
        <v>561</v>
      </c>
      <c r="D107" s="269" t="str">
        <f t="shared" si="1"/>
        <v>Franky Yorath</v>
      </c>
      <c r="E107" s="270" t="s">
        <v>562</v>
      </c>
      <c r="F107" s="270" t="s">
        <v>4076</v>
      </c>
      <c r="G107" s="270" t="s">
        <v>563</v>
      </c>
    </row>
    <row r="108" spans="1:7" x14ac:dyDescent="0.2">
      <c r="A108" s="270">
        <v>107</v>
      </c>
      <c r="B108" s="270" t="s">
        <v>564</v>
      </c>
      <c r="C108" s="270" t="s">
        <v>565</v>
      </c>
      <c r="D108" s="269" t="str">
        <f t="shared" si="1"/>
        <v>Sam Wingfield</v>
      </c>
      <c r="E108" s="270" t="s">
        <v>566</v>
      </c>
      <c r="F108" s="270" t="s">
        <v>4076</v>
      </c>
      <c r="G108" s="270" t="s">
        <v>567</v>
      </c>
    </row>
    <row r="109" spans="1:7" x14ac:dyDescent="0.2">
      <c r="A109" s="270">
        <v>108</v>
      </c>
      <c r="B109" s="270" t="s">
        <v>568</v>
      </c>
      <c r="C109" s="270" t="s">
        <v>569</v>
      </c>
      <c r="D109" s="269" t="str">
        <f t="shared" si="1"/>
        <v>Rochette Fahey</v>
      </c>
      <c r="E109" s="270" t="s">
        <v>570</v>
      </c>
      <c r="F109" s="270" t="s">
        <v>4075</v>
      </c>
      <c r="G109" s="270" t="s">
        <v>571</v>
      </c>
    </row>
    <row r="110" spans="1:7" x14ac:dyDescent="0.2">
      <c r="A110" s="270">
        <v>109</v>
      </c>
      <c r="B110" s="270" t="s">
        <v>572</v>
      </c>
      <c r="C110" s="270" t="s">
        <v>573</v>
      </c>
      <c r="D110" s="269" t="str">
        <f t="shared" si="1"/>
        <v>Jarret Banaszczyk</v>
      </c>
      <c r="E110" s="270" t="s">
        <v>574</v>
      </c>
      <c r="F110" s="270" t="s">
        <v>4076</v>
      </c>
      <c r="G110" s="270" t="s">
        <v>575</v>
      </c>
    </row>
    <row r="111" spans="1:7" x14ac:dyDescent="0.2">
      <c r="A111" s="270">
        <v>110</v>
      </c>
      <c r="B111" s="270" t="s">
        <v>576</v>
      </c>
      <c r="C111" s="270" t="s">
        <v>577</v>
      </c>
      <c r="D111" s="269" t="str">
        <f t="shared" si="1"/>
        <v>Jeannine Crafts</v>
      </c>
      <c r="E111" s="270" t="s">
        <v>578</v>
      </c>
      <c r="F111" s="270" t="s">
        <v>4075</v>
      </c>
      <c r="G111" s="270" t="s">
        <v>579</v>
      </c>
    </row>
    <row r="112" spans="1:7" x14ac:dyDescent="0.2">
      <c r="A112" s="270">
        <v>111</v>
      </c>
      <c r="B112" s="270" t="s">
        <v>580</v>
      </c>
      <c r="C112" s="270" t="s">
        <v>581</v>
      </c>
      <c r="D112" s="269" t="str">
        <f t="shared" si="1"/>
        <v>Hanson Tunniclisse</v>
      </c>
      <c r="E112" s="270" t="s">
        <v>582</v>
      </c>
      <c r="F112" s="270" t="s">
        <v>4076</v>
      </c>
      <c r="G112" s="270" t="s">
        <v>583</v>
      </c>
    </row>
    <row r="113" spans="1:7" x14ac:dyDescent="0.2">
      <c r="A113" s="270">
        <v>112</v>
      </c>
      <c r="B113" s="270" t="s">
        <v>584</v>
      </c>
      <c r="C113" s="270" t="s">
        <v>585</v>
      </c>
      <c r="D113" s="269" t="str">
        <f t="shared" si="1"/>
        <v>Dav Dufty</v>
      </c>
      <c r="E113" s="270" t="s">
        <v>586</v>
      </c>
      <c r="F113" s="270" t="s">
        <v>4076</v>
      </c>
      <c r="G113" s="270" t="s">
        <v>587</v>
      </c>
    </row>
    <row r="114" spans="1:7" x14ac:dyDescent="0.2">
      <c r="A114" s="270">
        <v>113</v>
      </c>
      <c r="B114" s="270" t="s">
        <v>588</v>
      </c>
      <c r="C114" s="270" t="s">
        <v>589</v>
      </c>
      <c r="D114" s="269" t="str">
        <f t="shared" si="1"/>
        <v>Valaria Vatcher</v>
      </c>
      <c r="E114" s="270" t="s">
        <v>590</v>
      </c>
      <c r="F114" s="270" t="s">
        <v>4075</v>
      </c>
      <c r="G114" s="270" t="s">
        <v>591</v>
      </c>
    </row>
    <row r="115" spans="1:7" x14ac:dyDescent="0.2">
      <c r="A115" s="270">
        <v>114</v>
      </c>
      <c r="B115" s="270" t="s">
        <v>592</v>
      </c>
      <c r="C115" s="270" t="s">
        <v>593</v>
      </c>
      <c r="D115" s="269" t="str">
        <f t="shared" si="1"/>
        <v>Frants Foulser</v>
      </c>
      <c r="E115" s="270" t="s">
        <v>594</v>
      </c>
      <c r="F115" s="270" t="s">
        <v>4076</v>
      </c>
      <c r="G115" s="270" t="s">
        <v>595</v>
      </c>
    </row>
    <row r="116" spans="1:7" x14ac:dyDescent="0.2">
      <c r="A116" s="270">
        <v>115</v>
      </c>
      <c r="B116" s="270" t="s">
        <v>596</v>
      </c>
      <c r="C116" s="270" t="s">
        <v>597</v>
      </c>
      <c r="D116" s="269" t="str">
        <f t="shared" si="1"/>
        <v>Tracie Edbrooke</v>
      </c>
      <c r="E116" s="270" t="s">
        <v>598</v>
      </c>
      <c r="F116" s="270" t="s">
        <v>4075</v>
      </c>
      <c r="G116" s="270" t="s">
        <v>599</v>
      </c>
    </row>
    <row r="117" spans="1:7" x14ac:dyDescent="0.2">
      <c r="A117" s="270">
        <v>116</v>
      </c>
      <c r="B117" s="270" t="s">
        <v>600</v>
      </c>
      <c r="C117" s="270" t="s">
        <v>601</v>
      </c>
      <c r="D117" s="269" t="str">
        <f t="shared" si="1"/>
        <v>Dody Pomfrey</v>
      </c>
      <c r="E117" s="270" t="s">
        <v>602</v>
      </c>
      <c r="F117" s="270" t="s">
        <v>4075</v>
      </c>
      <c r="G117" s="270" t="s">
        <v>603</v>
      </c>
    </row>
    <row r="118" spans="1:7" x14ac:dyDescent="0.2">
      <c r="A118" s="270">
        <v>117</v>
      </c>
      <c r="B118" s="270" t="s">
        <v>604</v>
      </c>
      <c r="C118" s="270" t="s">
        <v>605</v>
      </c>
      <c r="D118" s="269" t="str">
        <f t="shared" si="1"/>
        <v>Mae Sember</v>
      </c>
      <c r="E118" s="270" t="s">
        <v>606</v>
      </c>
      <c r="F118" s="270" t="s">
        <v>4075</v>
      </c>
      <c r="G118" s="270" t="s">
        <v>607</v>
      </c>
    </row>
    <row r="119" spans="1:7" x14ac:dyDescent="0.2">
      <c r="A119" s="270">
        <v>118</v>
      </c>
      <c r="B119" s="270" t="s">
        <v>608</v>
      </c>
      <c r="C119" s="270" t="s">
        <v>609</v>
      </c>
      <c r="D119" s="269" t="str">
        <f t="shared" si="1"/>
        <v>Windham Hatley</v>
      </c>
      <c r="E119" s="270" t="s">
        <v>610</v>
      </c>
      <c r="F119" s="270" t="s">
        <v>4076</v>
      </c>
      <c r="G119" s="270" t="s">
        <v>611</v>
      </c>
    </row>
    <row r="120" spans="1:7" x14ac:dyDescent="0.2">
      <c r="A120" s="270">
        <v>119</v>
      </c>
      <c r="B120" s="270" t="s">
        <v>612</v>
      </c>
      <c r="C120" s="270" t="s">
        <v>613</v>
      </c>
      <c r="D120" s="269" t="str">
        <f t="shared" si="1"/>
        <v>Fidel Wrightem</v>
      </c>
      <c r="E120" s="270" t="s">
        <v>614</v>
      </c>
      <c r="F120" s="270" t="s">
        <v>4076</v>
      </c>
      <c r="G120" s="270" t="s">
        <v>615</v>
      </c>
    </row>
    <row r="121" spans="1:7" x14ac:dyDescent="0.2">
      <c r="A121" s="270">
        <v>120</v>
      </c>
      <c r="B121" s="270" t="s">
        <v>616</v>
      </c>
      <c r="C121" s="270" t="s">
        <v>617</v>
      </c>
      <c r="D121" s="269" t="str">
        <f t="shared" si="1"/>
        <v>Ambros Cristofol</v>
      </c>
      <c r="E121" s="270" t="s">
        <v>618</v>
      </c>
      <c r="F121" s="270" t="s">
        <v>4076</v>
      </c>
      <c r="G121" s="270" t="s">
        <v>619</v>
      </c>
    </row>
    <row r="122" spans="1:7" x14ac:dyDescent="0.2">
      <c r="A122" s="270">
        <v>121</v>
      </c>
      <c r="B122" s="270" t="s">
        <v>620</v>
      </c>
      <c r="C122" s="270" t="s">
        <v>621</v>
      </c>
      <c r="D122" s="269" t="str">
        <f t="shared" si="1"/>
        <v>Vania Musprat</v>
      </c>
      <c r="E122" s="270" t="s">
        <v>622</v>
      </c>
      <c r="F122" s="270" t="s">
        <v>4075</v>
      </c>
      <c r="G122" s="270" t="s">
        <v>623</v>
      </c>
    </row>
    <row r="123" spans="1:7" x14ac:dyDescent="0.2">
      <c r="A123" s="270">
        <v>122</v>
      </c>
      <c r="B123" s="270" t="s">
        <v>624</v>
      </c>
      <c r="C123" s="270" t="s">
        <v>625</v>
      </c>
      <c r="D123" s="269" t="str">
        <f t="shared" si="1"/>
        <v>Gert Kyne</v>
      </c>
      <c r="E123" s="270" t="s">
        <v>626</v>
      </c>
      <c r="F123" s="270" t="s">
        <v>4075</v>
      </c>
      <c r="G123" s="270" t="s">
        <v>627</v>
      </c>
    </row>
    <row r="124" spans="1:7" x14ac:dyDescent="0.2">
      <c r="A124" s="270">
        <v>123</v>
      </c>
      <c r="B124" s="270" t="s">
        <v>628</v>
      </c>
      <c r="C124" s="270" t="s">
        <v>629</v>
      </c>
      <c r="D124" s="269" t="str">
        <f t="shared" si="1"/>
        <v>Lenora Cranna</v>
      </c>
      <c r="E124" s="270" t="s">
        <v>630</v>
      </c>
      <c r="F124" s="270" t="s">
        <v>4075</v>
      </c>
      <c r="G124" s="270" t="s">
        <v>631</v>
      </c>
    </row>
    <row r="125" spans="1:7" x14ac:dyDescent="0.2">
      <c r="A125" s="270">
        <v>124</v>
      </c>
      <c r="B125" s="270" t="s">
        <v>632</v>
      </c>
      <c r="C125" s="270" t="s">
        <v>633</v>
      </c>
      <c r="D125" s="269" t="str">
        <f t="shared" si="1"/>
        <v>Stefania Stockoe</v>
      </c>
      <c r="E125" s="270" t="s">
        <v>634</v>
      </c>
      <c r="F125" s="270" t="s">
        <v>4075</v>
      </c>
      <c r="G125" s="270" t="s">
        <v>635</v>
      </c>
    </row>
    <row r="126" spans="1:7" x14ac:dyDescent="0.2">
      <c r="A126" s="270">
        <v>125</v>
      </c>
      <c r="B126" s="270" t="s">
        <v>636</v>
      </c>
      <c r="C126" s="270" t="s">
        <v>637</v>
      </c>
      <c r="D126" s="269" t="str">
        <f t="shared" si="1"/>
        <v>Orville Alejo</v>
      </c>
      <c r="E126" s="270" t="s">
        <v>638</v>
      </c>
      <c r="F126" s="270" t="s">
        <v>4076</v>
      </c>
      <c r="G126" s="270" t="s">
        <v>639</v>
      </c>
    </row>
    <row r="127" spans="1:7" x14ac:dyDescent="0.2">
      <c r="A127" s="270">
        <v>126</v>
      </c>
      <c r="B127" s="270" t="s">
        <v>640</v>
      </c>
      <c r="C127" s="270" t="s">
        <v>641</v>
      </c>
      <c r="D127" s="269" t="str">
        <f t="shared" si="1"/>
        <v>Brewster Hards</v>
      </c>
      <c r="E127" s="270" t="s">
        <v>642</v>
      </c>
      <c r="F127" s="270" t="s">
        <v>4076</v>
      </c>
      <c r="G127" s="270" t="s">
        <v>643</v>
      </c>
    </row>
    <row r="128" spans="1:7" x14ac:dyDescent="0.2">
      <c r="A128" s="270">
        <v>127</v>
      </c>
      <c r="B128" s="270" t="s">
        <v>644</v>
      </c>
      <c r="C128" s="270" t="s">
        <v>645</v>
      </c>
      <c r="D128" s="269" t="str">
        <f t="shared" si="1"/>
        <v>Benedikt Limerick</v>
      </c>
      <c r="E128" s="270" t="s">
        <v>646</v>
      </c>
      <c r="F128" s="270" t="s">
        <v>4076</v>
      </c>
      <c r="G128" s="270" t="s">
        <v>647</v>
      </c>
    </row>
    <row r="129" spans="1:7" x14ac:dyDescent="0.2">
      <c r="A129" s="270">
        <v>128</v>
      </c>
      <c r="B129" s="270" t="s">
        <v>648</v>
      </c>
      <c r="C129" s="270" t="s">
        <v>649</v>
      </c>
      <c r="D129" s="269" t="str">
        <f t="shared" si="1"/>
        <v>Mallissa Speare</v>
      </c>
      <c r="E129" s="270" t="s">
        <v>650</v>
      </c>
      <c r="F129" s="270" t="s">
        <v>4075</v>
      </c>
      <c r="G129" s="270" t="s">
        <v>651</v>
      </c>
    </row>
    <row r="130" spans="1:7" x14ac:dyDescent="0.2">
      <c r="A130" s="270">
        <v>129</v>
      </c>
      <c r="B130" s="270" t="s">
        <v>652</v>
      </c>
      <c r="C130" s="270" t="s">
        <v>653</v>
      </c>
      <c r="D130" s="269" t="str">
        <f t="shared" si="1"/>
        <v>Edlin Hollyman</v>
      </c>
      <c r="E130" s="270" t="s">
        <v>654</v>
      </c>
      <c r="F130" s="270" t="s">
        <v>4076</v>
      </c>
      <c r="G130" s="270" t="s">
        <v>655</v>
      </c>
    </row>
    <row r="131" spans="1:7" x14ac:dyDescent="0.2">
      <c r="A131" s="270">
        <v>130</v>
      </c>
      <c r="B131" s="270" t="s">
        <v>656</v>
      </c>
      <c r="C131" s="270" t="s">
        <v>657</v>
      </c>
      <c r="D131" s="269" t="str">
        <f t="shared" ref="D131:D194" si="2">B131 &amp; " " &amp; C131</f>
        <v>Kenn Auletta</v>
      </c>
      <c r="E131" s="270" t="s">
        <v>658</v>
      </c>
      <c r="F131" s="270" t="s">
        <v>4076</v>
      </c>
      <c r="G131" s="270" t="s">
        <v>659</v>
      </c>
    </row>
    <row r="132" spans="1:7" x14ac:dyDescent="0.2">
      <c r="A132" s="270">
        <v>131</v>
      </c>
      <c r="B132" s="270" t="s">
        <v>660</v>
      </c>
      <c r="C132" s="270" t="s">
        <v>661</v>
      </c>
      <c r="D132" s="269" t="str">
        <f t="shared" si="2"/>
        <v>Dyana Caldero</v>
      </c>
      <c r="E132" s="270" t="s">
        <v>662</v>
      </c>
      <c r="F132" s="270" t="s">
        <v>4075</v>
      </c>
      <c r="G132" s="270" t="s">
        <v>663</v>
      </c>
    </row>
    <row r="133" spans="1:7" x14ac:dyDescent="0.2">
      <c r="A133" s="270">
        <v>132</v>
      </c>
      <c r="B133" s="270" t="s">
        <v>664</v>
      </c>
      <c r="C133" s="270" t="s">
        <v>665</v>
      </c>
      <c r="D133" s="269" t="str">
        <f t="shared" si="2"/>
        <v>Bernette Fortnon</v>
      </c>
      <c r="E133" s="270" t="s">
        <v>666</v>
      </c>
      <c r="F133" s="270" t="s">
        <v>4075</v>
      </c>
      <c r="G133" s="270" t="s">
        <v>667</v>
      </c>
    </row>
    <row r="134" spans="1:7" x14ac:dyDescent="0.2">
      <c r="A134" s="270">
        <v>133</v>
      </c>
      <c r="B134" s="270" t="s">
        <v>668</v>
      </c>
      <c r="C134" s="270" t="s">
        <v>669</v>
      </c>
      <c r="D134" s="269" t="str">
        <f t="shared" si="2"/>
        <v>Felicle Segebrecht</v>
      </c>
      <c r="E134" s="270" t="s">
        <v>670</v>
      </c>
      <c r="F134" s="270" t="s">
        <v>4075</v>
      </c>
      <c r="G134" s="270" t="s">
        <v>671</v>
      </c>
    </row>
    <row r="135" spans="1:7" x14ac:dyDescent="0.2">
      <c r="A135" s="270">
        <v>134</v>
      </c>
      <c r="B135" s="270" t="s">
        <v>672</v>
      </c>
      <c r="C135" s="270" t="s">
        <v>673</v>
      </c>
      <c r="D135" s="269" t="str">
        <f t="shared" si="2"/>
        <v>Nissa Brackenridge</v>
      </c>
      <c r="E135" s="270" t="s">
        <v>674</v>
      </c>
      <c r="F135" s="270" t="s">
        <v>4075</v>
      </c>
      <c r="G135" s="270" t="s">
        <v>675</v>
      </c>
    </row>
    <row r="136" spans="1:7" x14ac:dyDescent="0.2">
      <c r="A136" s="270">
        <v>135</v>
      </c>
      <c r="B136" s="270" t="s">
        <v>676</v>
      </c>
      <c r="C136" s="270" t="s">
        <v>677</v>
      </c>
      <c r="D136" s="269" t="str">
        <f t="shared" si="2"/>
        <v>Heidi ducarme</v>
      </c>
      <c r="E136" s="270" t="s">
        <v>678</v>
      </c>
      <c r="F136" s="270" t="s">
        <v>4075</v>
      </c>
      <c r="G136" s="270" t="s">
        <v>679</v>
      </c>
    </row>
    <row r="137" spans="1:7" x14ac:dyDescent="0.2">
      <c r="A137" s="270">
        <v>136</v>
      </c>
      <c r="B137" s="270" t="s">
        <v>680</v>
      </c>
      <c r="C137" s="270" t="s">
        <v>681</v>
      </c>
      <c r="D137" s="269" t="str">
        <f t="shared" si="2"/>
        <v>Jakob Grigoliis</v>
      </c>
      <c r="E137" s="270" t="s">
        <v>682</v>
      </c>
      <c r="F137" s="270" t="s">
        <v>4076</v>
      </c>
      <c r="G137" s="270" t="s">
        <v>683</v>
      </c>
    </row>
    <row r="138" spans="1:7" x14ac:dyDescent="0.2">
      <c r="A138" s="270">
        <v>137</v>
      </c>
      <c r="B138" s="270" t="s">
        <v>684</v>
      </c>
      <c r="C138" s="270" t="s">
        <v>685</v>
      </c>
      <c r="D138" s="269" t="str">
        <f t="shared" si="2"/>
        <v>Ogdan Foro</v>
      </c>
      <c r="E138" s="270" t="s">
        <v>686</v>
      </c>
      <c r="F138" s="270" t="s">
        <v>4076</v>
      </c>
      <c r="G138" s="270" t="s">
        <v>687</v>
      </c>
    </row>
    <row r="139" spans="1:7" x14ac:dyDescent="0.2">
      <c r="A139" s="270">
        <v>138</v>
      </c>
      <c r="B139" s="270" t="s">
        <v>688</v>
      </c>
      <c r="C139" s="270" t="s">
        <v>689</v>
      </c>
      <c r="D139" s="269" t="str">
        <f t="shared" si="2"/>
        <v>Willis Krolak</v>
      </c>
      <c r="E139" s="270" t="s">
        <v>690</v>
      </c>
      <c r="F139" s="270" t="s">
        <v>4076</v>
      </c>
      <c r="G139" s="270" t="s">
        <v>691</v>
      </c>
    </row>
    <row r="140" spans="1:7" x14ac:dyDescent="0.2">
      <c r="A140" s="270">
        <v>139</v>
      </c>
      <c r="B140" s="270" t="s">
        <v>692</v>
      </c>
      <c r="C140" s="270" t="s">
        <v>693</v>
      </c>
      <c r="D140" s="269" t="str">
        <f t="shared" si="2"/>
        <v>Anna Lehrahan</v>
      </c>
      <c r="E140" s="270" t="s">
        <v>694</v>
      </c>
      <c r="F140" s="270" t="s">
        <v>4075</v>
      </c>
      <c r="G140" s="270" t="s">
        <v>695</v>
      </c>
    </row>
    <row r="141" spans="1:7" x14ac:dyDescent="0.2">
      <c r="A141" s="270">
        <v>140</v>
      </c>
      <c r="B141" s="270" t="s">
        <v>696</v>
      </c>
      <c r="C141" s="270" t="s">
        <v>697</v>
      </c>
      <c r="D141" s="269" t="str">
        <f t="shared" si="2"/>
        <v>Magdalena Fusedale</v>
      </c>
      <c r="E141" s="270" t="s">
        <v>698</v>
      </c>
      <c r="F141" s="270" t="s">
        <v>4075</v>
      </c>
      <c r="G141" s="270" t="s">
        <v>699</v>
      </c>
    </row>
    <row r="142" spans="1:7" x14ac:dyDescent="0.2">
      <c r="A142" s="270">
        <v>141</v>
      </c>
      <c r="B142" s="270" t="s">
        <v>700</v>
      </c>
      <c r="C142" s="270" t="s">
        <v>701</v>
      </c>
      <c r="D142" s="269" t="str">
        <f t="shared" si="2"/>
        <v>Ricky Racine</v>
      </c>
      <c r="E142" s="270" t="s">
        <v>702</v>
      </c>
      <c r="F142" s="270" t="s">
        <v>4076</v>
      </c>
      <c r="G142" s="270" t="s">
        <v>703</v>
      </c>
    </row>
    <row r="143" spans="1:7" x14ac:dyDescent="0.2">
      <c r="A143" s="270">
        <v>142</v>
      </c>
      <c r="B143" s="270" t="s">
        <v>704</v>
      </c>
      <c r="C143" s="270" t="s">
        <v>705</v>
      </c>
      <c r="D143" s="269" t="str">
        <f t="shared" si="2"/>
        <v>Temple Yezafovich</v>
      </c>
      <c r="E143" s="270" t="s">
        <v>706</v>
      </c>
      <c r="F143" s="270" t="s">
        <v>4076</v>
      </c>
      <c r="G143" s="270" t="s">
        <v>707</v>
      </c>
    </row>
    <row r="144" spans="1:7" x14ac:dyDescent="0.2">
      <c r="A144" s="270">
        <v>143</v>
      </c>
      <c r="B144" s="270" t="s">
        <v>708</v>
      </c>
      <c r="C144" s="270" t="s">
        <v>709</v>
      </c>
      <c r="D144" s="269" t="str">
        <f t="shared" si="2"/>
        <v>Roscoe Barnet</v>
      </c>
      <c r="E144" s="270" t="s">
        <v>710</v>
      </c>
      <c r="F144" s="270" t="s">
        <v>4076</v>
      </c>
      <c r="G144" s="270" t="s">
        <v>711</v>
      </c>
    </row>
    <row r="145" spans="1:7" x14ac:dyDescent="0.2">
      <c r="A145" s="270">
        <v>144</v>
      </c>
      <c r="B145" s="270" t="s">
        <v>712</v>
      </c>
      <c r="C145" s="270" t="s">
        <v>713</v>
      </c>
      <c r="D145" s="269" t="str">
        <f t="shared" si="2"/>
        <v>Lacee Radclyffe</v>
      </c>
      <c r="E145" s="270" t="s">
        <v>714</v>
      </c>
      <c r="F145" s="270" t="s">
        <v>4075</v>
      </c>
      <c r="G145" s="270" t="s">
        <v>715</v>
      </c>
    </row>
    <row r="146" spans="1:7" x14ac:dyDescent="0.2">
      <c r="A146" s="270">
        <v>145</v>
      </c>
      <c r="B146" s="270" t="s">
        <v>716</v>
      </c>
      <c r="C146" s="270" t="s">
        <v>717</v>
      </c>
      <c r="D146" s="269" t="str">
        <f t="shared" si="2"/>
        <v>Aprilette Verling</v>
      </c>
      <c r="E146" s="270" t="s">
        <v>718</v>
      </c>
      <c r="F146" s="270" t="s">
        <v>4075</v>
      </c>
      <c r="G146" s="270" t="s">
        <v>719</v>
      </c>
    </row>
    <row r="147" spans="1:7" x14ac:dyDescent="0.2">
      <c r="A147" s="270">
        <v>146</v>
      </c>
      <c r="B147" s="270" t="s">
        <v>720</v>
      </c>
      <c r="C147" s="270" t="s">
        <v>721</v>
      </c>
      <c r="D147" s="269" t="str">
        <f t="shared" si="2"/>
        <v>Willa Huggin</v>
      </c>
      <c r="E147" s="270" t="s">
        <v>722</v>
      </c>
      <c r="F147" s="270" t="s">
        <v>4075</v>
      </c>
      <c r="G147" s="270" t="s">
        <v>723</v>
      </c>
    </row>
    <row r="148" spans="1:7" x14ac:dyDescent="0.2">
      <c r="A148" s="270">
        <v>147</v>
      </c>
      <c r="B148" s="270" t="s">
        <v>724</v>
      </c>
      <c r="C148" s="270" t="s">
        <v>725</v>
      </c>
      <c r="D148" s="269" t="str">
        <f t="shared" si="2"/>
        <v>Tades Eam</v>
      </c>
      <c r="E148" s="270" t="s">
        <v>726</v>
      </c>
      <c r="F148" s="270" t="s">
        <v>4076</v>
      </c>
      <c r="G148" s="270" t="s">
        <v>727</v>
      </c>
    </row>
    <row r="149" spans="1:7" x14ac:dyDescent="0.2">
      <c r="A149" s="270">
        <v>148</v>
      </c>
      <c r="B149" s="270" t="s">
        <v>728</v>
      </c>
      <c r="C149" s="270" t="s">
        <v>729</v>
      </c>
      <c r="D149" s="269" t="str">
        <f t="shared" si="2"/>
        <v>Augustine Wegman</v>
      </c>
      <c r="E149" s="270" t="s">
        <v>730</v>
      </c>
      <c r="F149" s="270" t="s">
        <v>4075</v>
      </c>
      <c r="G149" s="270" t="s">
        <v>731</v>
      </c>
    </row>
    <row r="150" spans="1:7" x14ac:dyDescent="0.2">
      <c r="A150" s="270">
        <v>149</v>
      </c>
      <c r="B150" s="270" t="s">
        <v>732</v>
      </c>
      <c r="C150" s="270" t="s">
        <v>733</v>
      </c>
      <c r="D150" s="269" t="str">
        <f t="shared" si="2"/>
        <v>Georgetta Duckers</v>
      </c>
      <c r="E150" s="270" t="s">
        <v>734</v>
      </c>
      <c r="F150" s="270" t="s">
        <v>4075</v>
      </c>
      <c r="G150" s="270" t="s">
        <v>735</v>
      </c>
    </row>
    <row r="151" spans="1:7" x14ac:dyDescent="0.2">
      <c r="A151" s="270">
        <v>150</v>
      </c>
      <c r="B151" s="270" t="s">
        <v>736</v>
      </c>
      <c r="C151" s="270" t="s">
        <v>737</v>
      </c>
      <c r="D151" s="269" t="str">
        <f t="shared" si="2"/>
        <v>Jeffry Cantwell</v>
      </c>
      <c r="E151" s="270" t="s">
        <v>738</v>
      </c>
      <c r="F151" s="270" t="s">
        <v>4076</v>
      </c>
      <c r="G151" s="270" t="s">
        <v>739</v>
      </c>
    </row>
    <row r="152" spans="1:7" x14ac:dyDescent="0.2">
      <c r="A152" s="270">
        <v>151</v>
      </c>
      <c r="B152" s="270" t="s">
        <v>740</v>
      </c>
      <c r="C152" s="270" t="s">
        <v>741</v>
      </c>
      <c r="D152" s="269" t="str">
        <f t="shared" si="2"/>
        <v>Gregoor McLugish</v>
      </c>
      <c r="E152" s="270" t="s">
        <v>742</v>
      </c>
      <c r="F152" s="270" t="s">
        <v>4076</v>
      </c>
      <c r="G152" s="270" t="s">
        <v>743</v>
      </c>
    </row>
    <row r="153" spans="1:7" x14ac:dyDescent="0.2">
      <c r="A153" s="270">
        <v>152</v>
      </c>
      <c r="B153" s="270" t="s">
        <v>540</v>
      </c>
      <c r="C153" s="270" t="s">
        <v>744</v>
      </c>
      <c r="D153" s="269" t="str">
        <f t="shared" si="2"/>
        <v>Guy Kingaby</v>
      </c>
      <c r="E153" s="270" t="s">
        <v>745</v>
      </c>
      <c r="F153" s="270" t="s">
        <v>4076</v>
      </c>
      <c r="G153" s="270" t="s">
        <v>746</v>
      </c>
    </row>
    <row r="154" spans="1:7" x14ac:dyDescent="0.2">
      <c r="A154" s="270">
        <v>153</v>
      </c>
      <c r="B154" s="270" t="s">
        <v>747</v>
      </c>
      <c r="C154" s="270" t="s">
        <v>748</v>
      </c>
      <c r="D154" s="269" t="str">
        <f t="shared" si="2"/>
        <v>Gisela Winthrop</v>
      </c>
      <c r="E154" s="270" t="s">
        <v>749</v>
      </c>
      <c r="F154" s="270" t="s">
        <v>4075</v>
      </c>
      <c r="G154" s="270" t="s">
        <v>750</v>
      </c>
    </row>
    <row r="155" spans="1:7" x14ac:dyDescent="0.2">
      <c r="A155" s="270">
        <v>154</v>
      </c>
      <c r="B155" s="270" t="s">
        <v>751</v>
      </c>
      <c r="C155" s="270" t="s">
        <v>752</v>
      </c>
      <c r="D155" s="269" t="str">
        <f t="shared" si="2"/>
        <v>Joanie Scedall</v>
      </c>
      <c r="E155" s="270" t="s">
        <v>753</v>
      </c>
      <c r="F155" s="270" t="s">
        <v>4075</v>
      </c>
      <c r="G155" s="270" t="s">
        <v>754</v>
      </c>
    </row>
    <row r="156" spans="1:7" x14ac:dyDescent="0.2">
      <c r="A156" s="270">
        <v>155</v>
      </c>
      <c r="B156" s="270" t="s">
        <v>755</v>
      </c>
      <c r="C156" s="270" t="s">
        <v>756</v>
      </c>
      <c r="D156" s="269" t="str">
        <f t="shared" si="2"/>
        <v>Kissee Domegan</v>
      </c>
      <c r="E156" s="270" t="s">
        <v>757</v>
      </c>
      <c r="F156" s="270" t="s">
        <v>4075</v>
      </c>
      <c r="G156" s="270" t="s">
        <v>758</v>
      </c>
    </row>
    <row r="157" spans="1:7" x14ac:dyDescent="0.2">
      <c r="A157" s="270">
        <v>156</v>
      </c>
      <c r="B157" s="270" t="s">
        <v>759</v>
      </c>
      <c r="C157" s="270" t="s">
        <v>760</v>
      </c>
      <c r="D157" s="269" t="str">
        <f t="shared" si="2"/>
        <v>Joan Dubery</v>
      </c>
      <c r="E157" s="270" t="s">
        <v>761</v>
      </c>
      <c r="F157" s="270" t="s">
        <v>4075</v>
      </c>
      <c r="G157" s="270" t="s">
        <v>762</v>
      </c>
    </row>
    <row r="158" spans="1:7" x14ac:dyDescent="0.2">
      <c r="A158" s="270">
        <v>157</v>
      </c>
      <c r="B158" s="270" t="s">
        <v>763</v>
      </c>
      <c r="C158" s="270" t="s">
        <v>764</v>
      </c>
      <c r="D158" s="269" t="str">
        <f t="shared" si="2"/>
        <v>Guthry Rozanski</v>
      </c>
      <c r="E158" s="270" t="s">
        <v>765</v>
      </c>
      <c r="F158" s="270" t="s">
        <v>4076</v>
      </c>
      <c r="G158" s="270" t="s">
        <v>766</v>
      </c>
    </row>
    <row r="159" spans="1:7" x14ac:dyDescent="0.2">
      <c r="A159" s="270">
        <v>158</v>
      </c>
      <c r="B159" s="270" t="s">
        <v>767</v>
      </c>
      <c r="C159" s="270" t="s">
        <v>768</v>
      </c>
      <c r="D159" s="269" t="str">
        <f t="shared" si="2"/>
        <v>Dalston Tapply</v>
      </c>
      <c r="E159" s="270" t="s">
        <v>769</v>
      </c>
      <c r="F159" s="270" t="s">
        <v>4076</v>
      </c>
      <c r="G159" s="270" t="s">
        <v>770</v>
      </c>
    </row>
    <row r="160" spans="1:7" x14ac:dyDescent="0.2">
      <c r="A160" s="270">
        <v>159</v>
      </c>
      <c r="B160" s="270" t="s">
        <v>771</v>
      </c>
      <c r="C160" s="270" t="s">
        <v>772</v>
      </c>
      <c r="D160" s="269" t="str">
        <f t="shared" si="2"/>
        <v>Elyn Snedden</v>
      </c>
      <c r="E160" s="270" t="s">
        <v>773</v>
      </c>
      <c r="F160" s="270" t="s">
        <v>4075</v>
      </c>
      <c r="G160" s="270" t="s">
        <v>774</v>
      </c>
    </row>
    <row r="161" spans="1:7" x14ac:dyDescent="0.2">
      <c r="A161" s="270">
        <v>160</v>
      </c>
      <c r="B161" s="270" t="s">
        <v>775</v>
      </c>
      <c r="C161" s="270" t="s">
        <v>776</v>
      </c>
      <c r="D161" s="269" t="str">
        <f t="shared" si="2"/>
        <v>Jerry Scrymgeour</v>
      </c>
      <c r="E161" s="270" t="s">
        <v>777</v>
      </c>
      <c r="F161" s="270" t="s">
        <v>4076</v>
      </c>
      <c r="G161" s="270" t="s">
        <v>778</v>
      </c>
    </row>
    <row r="162" spans="1:7" x14ac:dyDescent="0.2">
      <c r="A162" s="270">
        <v>161</v>
      </c>
      <c r="B162" s="270" t="s">
        <v>779</v>
      </c>
      <c r="C162" s="270" t="s">
        <v>780</v>
      </c>
      <c r="D162" s="269" t="str">
        <f t="shared" si="2"/>
        <v>Dee Ghidoli</v>
      </c>
      <c r="E162" s="270" t="s">
        <v>781</v>
      </c>
      <c r="F162" s="270" t="s">
        <v>4075</v>
      </c>
      <c r="G162" s="270" t="s">
        <v>782</v>
      </c>
    </row>
    <row r="163" spans="1:7" x14ac:dyDescent="0.2">
      <c r="A163" s="270">
        <v>162</v>
      </c>
      <c r="B163" s="270" t="s">
        <v>783</v>
      </c>
      <c r="C163" s="270" t="s">
        <v>784</v>
      </c>
      <c r="D163" s="269" t="str">
        <f t="shared" si="2"/>
        <v>Brockie Arr</v>
      </c>
      <c r="E163" s="270" t="s">
        <v>785</v>
      </c>
      <c r="F163" s="270" t="s">
        <v>4076</v>
      </c>
      <c r="G163" s="270" t="s">
        <v>786</v>
      </c>
    </row>
    <row r="164" spans="1:7" x14ac:dyDescent="0.2">
      <c r="A164" s="270">
        <v>163</v>
      </c>
      <c r="B164" s="270" t="s">
        <v>787</v>
      </c>
      <c r="C164" s="270" t="s">
        <v>788</v>
      </c>
      <c r="D164" s="269" t="str">
        <f t="shared" si="2"/>
        <v>Isiahi Coombs</v>
      </c>
      <c r="E164" s="270" t="s">
        <v>789</v>
      </c>
      <c r="F164" s="270" t="s">
        <v>4076</v>
      </c>
      <c r="G164" s="270" t="s">
        <v>790</v>
      </c>
    </row>
    <row r="165" spans="1:7" x14ac:dyDescent="0.2">
      <c r="A165" s="270">
        <v>164</v>
      </c>
      <c r="B165" s="270" t="s">
        <v>791</v>
      </c>
      <c r="C165" s="270" t="s">
        <v>792</v>
      </c>
      <c r="D165" s="269" t="str">
        <f t="shared" si="2"/>
        <v>Ring McEneny</v>
      </c>
      <c r="E165" s="270" t="s">
        <v>793</v>
      </c>
      <c r="F165" s="270" t="s">
        <v>4076</v>
      </c>
      <c r="G165" s="270" t="s">
        <v>794</v>
      </c>
    </row>
    <row r="166" spans="1:7" x14ac:dyDescent="0.2">
      <c r="A166" s="270">
        <v>165</v>
      </c>
      <c r="B166" s="270" t="s">
        <v>795</v>
      </c>
      <c r="C166" s="270" t="s">
        <v>796</v>
      </c>
      <c r="D166" s="269" t="str">
        <f t="shared" si="2"/>
        <v>Eliot Woollends</v>
      </c>
      <c r="E166" s="270" t="s">
        <v>797</v>
      </c>
      <c r="F166" s="270" t="s">
        <v>4076</v>
      </c>
      <c r="G166" s="270" t="s">
        <v>798</v>
      </c>
    </row>
    <row r="167" spans="1:7" x14ac:dyDescent="0.2">
      <c r="A167" s="270">
        <v>166</v>
      </c>
      <c r="B167" s="270" t="s">
        <v>799</v>
      </c>
      <c r="C167" s="270" t="s">
        <v>800</v>
      </c>
      <c r="D167" s="269" t="str">
        <f t="shared" si="2"/>
        <v>Jaimie Florio</v>
      </c>
      <c r="E167" s="270" t="s">
        <v>801</v>
      </c>
      <c r="F167" s="270" t="s">
        <v>4075</v>
      </c>
      <c r="G167" s="270" t="s">
        <v>802</v>
      </c>
    </row>
    <row r="168" spans="1:7" x14ac:dyDescent="0.2">
      <c r="A168" s="270">
        <v>167</v>
      </c>
      <c r="B168" s="270" t="s">
        <v>803</v>
      </c>
      <c r="C168" s="270" t="s">
        <v>804</v>
      </c>
      <c r="D168" s="269" t="str">
        <f t="shared" si="2"/>
        <v>Salome Crawshaw</v>
      </c>
      <c r="E168" s="270" t="s">
        <v>805</v>
      </c>
      <c r="F168" s="270" t="s">
        <v>4075</v>
      </c>
      <c r="G168" s="270" t="s">
        <v>806</v>
      </c>
    </row>
    <row r="169" spans="1:7" x14ac:dyDescent="0.2">
      <c r="A169" s="270">
        <v>168</v>
      </c>
      <c r="B169" s="270" t="s">
        <v>807</v>
      </c>
      <c r="C169" s="270" t="s">
        <v>808</v>
      </c>
      <c r="D169" s="269" t="str">
        <f t="shared" si="2"/>
        <v>Rees Littlejohns</v>
      </c>
      <c r="E169" s="270" t="s">
        <v>809</v>
      </c>
      <c r="F169" s="270" t="s">
        <v>4076</v>
      </c>
      <c r="G169" s="270" t="s">
        <v>810</v>
      </c>
    </row>
    <row r="170" spans="1:7" x14ac:dyDescent="0.2">
      <c r="A170" s="270">
        <v>169</v>
      </c>
      <c r="B170" s="270" t="s">
        <v>811</v>
      </c>
      <c r="C170" s="270" t="s">
        <v>812</v>
      </c>
      <c r="D170" s="269" t="str">
        <f t="shared" si="2"/>
        <v>Brion Roylance</v>
      </c>
      <c r="E170" s="270" t="s">
        <v>813</v>
      </c>
      <c r="F170" s="270" t="s">
        <v>4076</v>
      </c>
      <c r="G170" s="270" t="s">
        <v>814</v>
      </c>
    </row>
    <row r="171" spans="1:7" x14ac:dyDescent="0.2">
      <c r="A171" s="270">
        <v>170</v>
      </c>
      <c r="B171" s="270" t="s">
        <v>815</v>
      </c>
      <c r="C171" s="270" t="s">
        <v>816</v>
      </c>
      <c r="D171" s="269" t="str">
        <f t="shared" si="2"/>
        <v>Marquita Pallesen</v>
      </c>
      <c r="E171" s="270" t="s">
        <v>817</v>
      </c>
      <c r="F171" s="270" t="s">
        <v>4075</v>
      </c>
      <c r="G171" s="270" t="s">
        <v>818</v>
      </c>
    </row>
    <row r="172" spans="1:7" x14ac:dyDescent="0.2">
      <c r="A172" s="270">
        <v>171</v>
      </c>
      <c r="B172" s="270" t="s">
        <v>819</v>
      </c>
      <c r="C172" s="270" t="s">
        <v>820</v>
      </c>
      <c r="D172" s="269" t="str">
        <f t="shared" si="2"/>
        <v>Hervey Crevy</v>
      </c>
      <c r="E172" s="270" t="s">
        <v>821</v>
      </c>
      <c r="F172" s="270" t="s">
        <v>4076</v>
      </c>
      <c r="G172" s="270" t="s">
        <v>822</v>
      </c>
    </row>
    <row r="173" spans="1:7" x14ac:dyDescent="0.2">
      <c r="A173" s="270">
        <v>172</v>
      </c>
      <c r="B173" s="270" t="s">
        <v>823</v>
      </c>
      <c r="C173" s="270" t="s">
        <v>824</v>
      </c>
      <c r="D173" s="269" t="str">
        <f t="shared" si="2"/>
        <v>Marianna Ferrey</v>
      </c>
      <c r="E173" s="270" t="s">
        <v>825</v>
      </c>
      <c r="F173" s="270" t="s">
        <v>4075</v>
      </c>
      <c r="G173" s="270" t="s">
        <v>826</v>
      </c>
    </row>
    <row r="174" spans="1:7" x14ac:dyDescent="0.2">
      <c r="A174" s="270">
        <v>173</v>
      </c>
      <c r="B174" s="270" t="s">
        <v>827</v>
      </c>
      <c r="C174" s="270" t="s">
        <v>828</v>
      </c>
      <c r="D174" s="269" t="str">
        <f t="shared" si="2"/>
        <v>Malcolm Rzehor</v>
      </c>
      <c r="E174" s="270" t="s">
        <v>829</v>
      </c>
      <c r="F174" s="270" t="s">
        <v>4076</v>
      </c>
      <c r="G174" s="270" t="s">
        <v>830</v>
      </c>
    </row>
    <row r="175" spans="1:7" x14ac:dyDescent="0.2">
      <c r="A175" s="270">
        <v>174</v>
      </c>
      <c r="B175" s="270" t="s">
        <v>831</v>
      </c>
      <c r="C175" s="270" t="s">
        <v>832</v>
      </c>
      <c r="D175" s="269" t="str">
        <f t="shared" si="2"/>
        <v>Andrej McBrady</v>
      </c>
      <c r="E175" s="270" t="s">
        <v>833</v>
      </c>
      <c r="F175" s="270" t="s">
        <v>4076</v>
      </c>
      <c r="G175" s="270" t="s">
        <v>834</v>
      </c>
    </row>
    <row r="176" spans="1:7" x14ac:dyDescent="0.2">
      <c r="A176" s="270">
        <v>175</v>
      </c>
      <c r="B176" s="270" t="s">
        <v>835</v>
      </c>
      <c r="C176" s="270" t="s">
        <v>836</v>
      </c>
      <c r="D176" s="269" t="str">
        <f t="shared" si="2"/>
        <v>Lion Bousfield</v>
      </c>
      <c r="E176" s="270" t="s">
        <v>837</v>
      </c>
      <c r="F176" s="270" t="s">
        <v>4076</v>
      </c>
      <c r="G176" s="270" t="s">
        <v>838</v>
      </c>
    </row>
    <row r="177" spans="1:7" x14ac:dyDescent="0.2">
      <c r="A177" s="270">
        <v>176</v>
      </c>
      <c r="B177" s="270" t="s">
        <v>839</v>
      </c>
      <c r="C177" s="270" t="s">
        <v>840</v>
      </c>
      <c r="D177" s="269" t="str">
        <f t="shared" si="2"/>
        <v>Ariana Offa</v>
      </c>
      <c r="E177" s="270" t="s">
        <v>841</v>
      </c>
      <c r="F177" s="270" t="s">
        <v>4075</v>
      </c>
      <c r="G177" s="270" t="s">
        <v>842</v>
      </c>
    </row>
    <row r="178" spans="1:7" x14ac:dyDescent="0.2">
      <c r="A178" s="270">
        <v>177</v>
      </c>
      <c r="B178" s="270" t="s">
        <v>843</v>
      </c>
      <c r="C178" s="270" t="s">
        <v>844</v>
      </c>
      <c r="D178" s="269" t="str">
        <f t="shared" si="2"/>
        <v>Barr Cobb</v>
      </c>
      <c r="E178" s="270" t="s">
        <v>845</v>
      </c>
      <c r="F178" s="270" t="s">
        <v>4076</v>
      </c>
      <c r="G178" s="270" t="s">
        <v>846</v>
      </c>
    </row>
    <row r="179" spans="1:7" x14ac:dyDescent="0.2">
      <c r="A179" s="270">
        <v>178</v>
      </c>
      <c r="B179" s="270" t="s">
        <v>847</v>
      </c>
      <c r="C179" s="270" t="s">
        <v>848</v>
      </c>
      <c r="D179" s="269" t="str">
        <f t="shared" si="2"/>
        <v>Amalita McCallion</v>
      </c>
      <c r="E179" s="270" t="s">
        <v>849</v>
      </c>
      <c r="F179" s="270" t="s">
        <v>4075</v>
      </c>
      <c r="G179" s="270" t="s">
        <v>850</v>
      </c>
    </row>
    <row r="180" spans="1:7" x14ac:dyDescent="0.2">
      <c r="A180" s="270">
        <v>179</v>
      </c>
      <c r="B180" s="270" t="s">
        <v>851</v>
      </c>
      <c r="C180" s="270" t="s">
        <v>481</v>
      </c>
      <c r="D180" s="269" t="str">
        <f t="shared" si="2"/>
        <v>Rosco Martyn</v>
      </c>
      <c r="E180" s="270" t="s">
        <v>852</v>
      </c>
      <c r="F180" s="270" t="s">
        <v>4076</v>
      </c>
      <c r="G180" s="270" t="s">
        <v>853</v>
      </c>
    </row>
    <row r="181" spans="1:7" x14ac:dyDescent="0.2">
      <c r="A181" s="270">
        <v>180</v>
      </c>
      <c r="B181" s="270" t="s">
        <v>854</v>
      </c>
      <c r="C181" s="270" t="s">
        <v>855</v>
      </c>
      <c r="D181" s="269" t="str">
        <f t="shared" si="2"/>
        <v>Liza Waywell</v>
      </c>
      <c r="E181" s="270" t="s">
        <v>856</v>
      </c>
      <c r="F181" s="270" t="s">
        <v>4075</v>
      </c>
      <c r="G181" s="270" t="s">
        <v>857</v>
      </c>
    </row>
    <row r="182" spans="1:7" x14ac:dyDescent="0.2">
      <c r="A182" s="270">
        <v>181</v>
      </c>
      <c r="B182" s="270" t="s">
        <v>858</v>
      </c>
      <c r="C182" s="270" t="s">
        <v>859</v>
      </c>
      <c r="D182" s="269" t="str">
        <f t="shared" si="2"/>
        <v>Miranda Murdie</v>
      </c>
      <c r="E182" s="270" t="s">
        <v>860</v>
      </c>
      <c r="F182" s="270" t="s">
        <v>4075</v>
      </c>
      <c r="G182" s="270" t="s">
        <v>861</v>
      </c>
    </row>
    <row r="183" spans="1:7" x14ac:dyDescent="0.2">
      <c r="A183" s="270">
        <v>182</v>
      </c>
      <c r="B183" s="270" t="s">
        <v>862</v>
      </c>
      <c r="C183" s="270" t="s">
        <v>863</v>
      </c>
      <c r="D183" s="269" t="str">
        <f t="shared" si="2"/>
        <v>Denis Gronno</v>
      </c>
      <c r="E183" s="270" t="s">
        <v>864</v>
      </c>
      <c r="F183" s="270" t="s">
        <v>4076</v>
      </c>
      <c r="G183" s="270" t="s">
        <v>865</v>
      </c>
    </row>
    <row r="184" spans="1:7" x14ac:dyDescent="0.2">
      <c r="A184" s="270">
        <v>183</v>
      </c>
      <c r="B184" s="270" t="s">
        <v>866</v>
      </c>
      <c r="C184" s="270" t="s">
        <v>867</v>
      </c>
      <c r="D184" s="269" t="str">
        <f t="shared" si="2"/>
        <v>Cecily Pagram</v>
      </c>
      <c r="E184" s="270" t="s">
        <v>868</v>
      </c>
      <c r="F184" s="270" t="s">
        <v>4075</v>
      </c>
      <c r="G184" s="270" t="s">
        <v>869</v>
      </c>
    </row>
    <row r="185" spans="1:7" x14ac:dyDescent="0.2">
      <c r="A185" s="270">
        <v>184</v>
      </c>
      <c r="B185" s="270" t="s">
        <v>870</v>
      </c>
      <c r="C185" s="270" t="s">
        <v>871</v>
      </c>
      <c r="D185" s="269" t="str">
        <f t="shared" si="2"/>
        <v>Pammi Grigolashvill</v>
      </c>
      <c r="E185" s="270" t="s">
        <v>872</v>
      </c>
      <c r="F185" s="270" t="s">
        <v>4075</v>
      </c>
      <c r="G185" s="270" t="s">
        <v>873</v>
      </c>
    </row>
    <row r="186" spans="1:7" x14ac:dyDescent="0.2">
      <c r="A186" s="270">
        <v>185</v>
      </c>
      <c r="B186" s="270" t="s">
        <v>874</v>
      </c>
      <c r="C186" s="270" t="s">
        <v>875</v>
      </c>
      <c r="D186" s="269" t="str">
        <f t="shared" si="2"/>
        <v>Davina McMurtyr</v>
      </c>
      <c r="E186" s="270" t="s">
        <v>876</v>
      </c>
      <c r="F186" s="270" t="s">
        <v>4075</v>
      </c>
      <c r="G186" s="270" t="s">
        <v>877</v>
      </c>
    </row>
    <row r="187" spans="1:7" x14ac:dyDescent="0.2">
      <c r="A187" s="270">
        <v>186</v>
      </c>
      <c r="B187" s="270" t="s">
        <v>878</v>
      </c>
      <c r="C187" s="270" t="s">
        <v>879</v>
      </c>
      <c r="D187" s="269" t="str">
        <f t="shared" si="2"/>
        <v>Yorker Pedron</v>
      </c>
      <c r="E187" s="270" t="s">
        <v>880</v>
      </c>
      <c r="F187" s="270" t="s">
        <v>4076</v>
      </c>
      <c r="G187" s="270" t="s">
        <v>881</v>
      </c>
    </row>
    <row r="188" spans="1:7" x14ac:dyDescent="0.2">
      <c r="A188" s="270">
        <v>187</v>
      </c>
      <c r="B188" s="270" t="s">
        <v>882</v>
      </c>
      <c r="C188" s="270" t="s">
        <v>883</v>
      </c>
      <c r="D188" s="269" t="str">
        <f t="shared" si="2"/>
        <v>Pietro Whichelow</v>
      </c>
      <c r="E188" s="270" t="s">
        <v>884</v>
      </c>
      <c r="F188" s="270" t="s">
        <v>4076</v>
      </c>
      <c r="G188" s="270" t="s">
        <v>885</v>
      </c>
    </row>
    <row r="189" spans="1:7" x14ac:dyDescent="0.2">
      <c r="A189" s="270">
        <v>188</v>
      </c>
      <c r="B189" s="270" t="s">
        <v>886</v>
      </c>
      <c r="C189" s="270" t="s">
        <v>887</v>
      </c>
      <c r="D189" s="269" t="str">
        <f t="shared" si="2"/>
        <v>Nicoline Edington</v>
      </c>
      <c r="E189" s="270" t="s">
        <v>888</v>
      </c>
      <c r="F189" s="270" t="s">
        <v>4075</v>
      </c>
      <c r="G189" s="270" t="s">
        <v>889</v>
      </c>
    </row>
    <row r="190" spans="1:7" x14ac:dyDescent="0.2">
      <c r="A190" s="270">
        <v>189</v>
      </c>
      <c r="B190" s="270" t="s">
        <v>890</v>
      </c>
      <c r="C190" s="270" t="s">
        <v>891</v>
      </c>
      <c r="D190" s="269" t="str">
        <f t="shared" si="2"/>
        <v>Nehemiah Webberley</v>
      </c>
      <c r="E190" s="270" t="s">
        <v>892</v>
      </c>
      <c r="F190" s="270" t="s">
        <v>4076</v>
      </c>
      <c r="G190" s="270" t="s">
        <v>893</v>
      </c>
    </row>
    <row r="191" spans="1:7" x14ac:dyDescent="0.2">
      <c r="A191" s="270">
        <v>190</v>
      </c>
      <c r="B191" s="270" t="s">
        <v>894</v>
      </c>
      <c r="C191" s="270" t="s">
        <v>895</v>
      </c>
      <c r="D191" s="269" t="str">
        <f t="shared" si="2"/>
        <v>Skippie Drynan</v>
      </c>
      <c r="E191" s="270" t="s">
        <v>896</v>
      </c>
      <c r="F191" s="270" t="s">
        <v>4076</v>
      </c>
      <c r="G191" s="270" t="s">
        <v>897</v>
      </c>
    </row>
    <row r="192" spans="1:7" x14ac:dyDescent="0.2">
      <c r="A192" s="270">
        <v>191</v>
      </c>
      <c r="B192" s="270" t="s">
        <v>898</v>
      </c>
      <c r="C192" s="270" t="s">
        <v>899</v>
      </c>
      <c r="D192" s="269" t="str">
        <f t="shared" si="2"/>
        <v>Darell Nan Carrow</v>
      </c>
      <c r="E192" s="270" t="s">
        <v>900</v>
      </c>
      <c r="F192" s="270" t="s">
        <v>4075</v>
      </c>
      <c r="G192" s="270" t="s">
        <v>901</v>
      </c>
    </row>
    <row r="193" spans="1:7" x14ac:dyDescent="0.2">
      <c r="A193" s="270">
        <v>192</v>
      </c>
      <c r="B193" s="270" t="s">
        <v>902</v>
      </c>
      <c r="C193" s="270" t="s">
        <v>903</v>
      </c>
      <c r="D193" s="269" t="str">
        <f t="shared" si="2"/>
        <v>Rancell O'Bradane</v>
      </c>
      <c r="E193" s="270" t="s">
        <v>904</v>
      </c>
      <c r="F193" s="270" t="s">
        <v>4076</v>
      </c>
      <c r="G193" s="270" t="s">
        <v>905</v>
      </c>
    </row>
    <row r="194" spans="1:7" x14ac:dyDescent="0.2">
      <c r="A194" s="270">
        <v>193</v>
      </c>
      <c r="B194" s="270" t="s">
        <v>906</v>
      </c>
      <c r="C194" s="270" t="s">
        <v>907</v>
      </c>
      <c r="D194" s="269" t="str">
        <f t="shared" si="2"/>
        <v>Eolanda Sinisbury</v>
      </c>
      <c r="E194" s="270" t="s">
        <v>908</v>
      </c>
      <c r="F194" s="270" t="s">
        <v>4075</v>
      </c>
      <c r="G194" s="270" t="s">
        <v>909</v>
      </c>
    </row>
    <row r="195" spans="1:7" x14ac:dyDescent="0.2">
      <c r="A195" s="270">
        <v>194</v>
      </c>
      <c r="B195" s="270" t="s">
        <v>910</v>
      </c>
      <c r="C195" s="270" t="s">
        <v>99</v>
      </c>
      <c r="D195" s="269" t="str">
        <f t="shared" ref="D195:D258" si="3">B195 &amp; " " &amp; C195</f>
        <v>Fin John</v>
      </c>
      <c r="E195" s="270" t="s">
        <v>911</v>
      </c>
      <c r="F195" s="270" t="s">
        <v>4076</v>
      </c>
      <c r="G195" s="270" t="s">
        <v>912</v>
      </c>
    </row>
    <row r="196" spans="1:7" x14ac:dyDescent="0.2">
      <c r="A196" s="270">
        <v>195</v>
      </c>
      <c r="B196" s="270" t="s">
        <v>913</v>
      </c>
      <c r="C196" s="270" t="s">
        <v>914</v>
      </c>
      <c r="D196" s="269" t="str">
        <f t="shared" si="3"/>
        <v>Cathe Meenan</v>
      </c>
      <c r="E196" s="270" t="s">
        <v>915</v>
      </c>
      <c r="F196" s="270" t="s">
        <v>4075</v>
      </c>
      <c r="G196" s="270" t="s">
        <v>916</v>
      </c>
    </row>
    <row r="197" spans="1:7" x14ac:dyDescent="0.2">
      <c r="A197" s="270">
        <v>196</v>
      </c>
      <c r="B197" s="270" t="s">
        <v>917</v>
      </c>
      <c r="C197" s="270" t="s">
        <v>918</v>
      </c>
      <c r="D197" s="269" t="str">
        <f t="shared" si="3"/>
        <v>Carmella Servant</v>
      </c>
      <c r="E197" s="270" t="s">
        <v>919</v>
      </c>
      <c r="F197" s="270" t="s">
        <v>4075</v>
      </c>
      <c r="G197" s="270" t="s">
        <v>920</v>
      </c>
    </row>
    <row r="198" spans="1:7" x14ac:dyDescent="0.2">
      <c r="A198" s="270">
        <v>197</v>
      </c>
      <c r="B198" s="270" t="s">
        <v>921</v>
      </c>
      <c r="C198" s="270" t="s">
        <v>922</v>
      </c>
      <c r="D198" s="269" t="str">
        <f t="shared" si="3"/>
        <v>Cissy Beake</v>
      </c>
      <c r="E198" s="270" t="s">
        <v>923</v>
      </c>
      <c r="F198" s="270" t="s">
        <v>4075</v>
      </c>
      <c r="G198" s="270" t="s">
        <v>924</v>
      </c>
    </row>
    <row r="199" spans="1:7" x14ac:dyDescent="0.2">
      <c r="A199" s="270">
        <v>198</v>
      </c>
      <c r="B199" s="270" t="s">
        <v>925</v>
      </c>
      <c r="C199" s="270" t="s">
        <v>926</v>
      </c>
      <c r="D199" s="269" t="str">
        <f t="shared" si="3"/>
        <v>Rog Dunstone</v>
      </c>
      <c r="E199" s="270" t="s">
        <v>927</v>
      </c>
      <c r="F199" s="270" t="s">
        <v>4076</v>
      </c>
      <c r="G199" s="270" t="s">
        <v>928</v>
      </c>
    </row>
    <row r="200" spans="1:7" x14ac:dyDescent="0.2">
      <c r="A200" s="270">
        <v>199</v>
      </c>
      <c r="B200" s="270" t="s">
        <v>929</v>
      </c>
      <c r="C200" s="270" t="s">
        <v>930</v>
      </c>
      <c r="D200" s="269" t="str">
        <f t="shared" si="3"/>
        <v>Faydra Melwall</v>
      </c>
      <c r="E200" s="270" t="s">
        <v>931</v>
      </c>
      <c r="F200" s="270" t="s">
        <v>4075</v>
      </c>
      <c r="G200" s="270" t="s">
        <v>932</v>
      </c>
    </row>
    <row r="201" spans="1:7" x14ac:dyDescent="0.2">
      <c r="A201" s="270">
        <v>200</v>
      </c>
      <c r="B201" s="270" t="s">
        <v>933</v>
      </c>
      <c r="C201" s="270" t="s">
        <v>934</v>
      </c>
      <c r="D201" s="269" t="str">
        <f t="shared" si="3"/>
        <v>Duke Bengal</v>
      </c>
      <c r="E201" s="270" t="s">
        <v>935</v>
      </c>
      <c r="F201" s="270" t="s">
        <v>4076</v>
      </c>
      <c r="G201" s="270" t="s">
        <v>936</v>
      </c>
    </row>
    <row r="202" spans="1:7" x14ac:dyDescent="0.2">
      <c r="A202" s="270">
        <v>201</v>
      </c>
      <c r="B202" s="270" t="s">
        <v>937</v>
      </c>
      <c r="C202" s="270" t="s">
        <v>938</v>
      </c>
      <c r="D202" s="269" t="str">
        <f t="shared" si="3"/>
        <v>Erik Ferencz</v>
      </c>
      <c r="E202" s="270" t="s">
        <v>939</v>
      </c>
      <c r="F202" s="270" t="s">
        <v>4076</v>
      </c>
      <c r="G202" s="270" t="s">
        <v>940</v>
      </c>
    </row>
    <row r="203" spans="1:7" x14ac:dyDescent="0.2">
      <c r="A203" s="270">
        <v>202</v>
      </c>
      <c r="B203" s="270" t="s">
        <v>941</v>
      </c>
      <c r="C203" s="270" t="s">
        <v>942</v>
      </c>
      <c r="D203" s="269" t="str">
        <f t="shared" si="3"/>
        <v>Jamie Kingsley</v>
      </c>
      <c r="E203" s="270" t="s">
        <v>943</v>
      </c>
      <c r="F203" s="270" t="s">
        <v>4075</v>
      </c>
      <c r="G203" s="270" t="s">
        <v>944</v>
      </c>
    </row>
    <row r="204" spans="1:7" x14ac:dyDescent="0.2">
      <c r="A204" s="270">
        <v>203</v>
      </c>
      <c r="B204" s="270" t="s">
        <v>945</v>
      </c>
      <c r="C204" s="270" t="s">
        <v>946</v>
      </c>
      <c r="D204" s="269" t="str">
        <f t="shared" si="3"/>
        <v>Oona Lancett</v>
      </c>
      <c r="E204" s="270" t="s">
        <v>947</v>
      </c>
      <c r="F204" s="270" t="s">
        <v>4075</v>
      </c>
      <c r="G204" s="270" t="s">
        <v>948</v>
      </c>
    </row>
    <row r="205" spans="1:7" x14ac:dyDescent="0.2">
      <c r="A205" s="270">
        <v>204</v>
      </c>
      <c r="B205" s="270" t="s">
        <v>949</v>
      </c>
      <c r="C205" s="270" t="s">
        <v>950</v>
      </c>
      <c r="D205" s="269" t="str">
        <f t="shared" si="3"/>
        <v>Worthington Balmer</v>
      </c>
      <c r="E205" s="270" t="s">
        <v>951</v>
      </c>
      <c r="F205" s="270" t="s">
        <v>4076</v>
      </c>
      <c r="G205" s="270" t="s">
        <v>952</v>
      </c>
    </row>
    <row r="206" spans="1:7" x14ac:dyDescent="0.2">
      <c r="A206" s="270">
        <v>205</v>
      </c>
      <c r="B206" s="270" t="s">
        <v>953</v>
      </c>
      <c r="C206" s="270" t="s">
        <v>954</v>
      </c>
      <c r="D206" s="269" t="str">
        <f t="shared" si="3"/>
        <v>Kirsten Summerskill</v>
      </c>
      <c r="E206" s="270" t="s">
        <v>955</v>
      </c>
      <c r="F206" s="270" t="s">
        <v>4075</v>
      </c>
      <c r="G206" s="270" t="s">
        <v>956</v>
      </c>
    </row>
    <row r="207" spans="1:7" x14ac:dyDescent="0.2">
      <c r="A207" s="270">
        <v>206</v>
      </c>
      <c r="B207" s="270" t="s">
        <v>957</v>
      </c>
      <c r="C207" s="270" t="s">
        <v>958</v>
      </c>
      <c r="D207" s="269" t="str">
        <f t="shared" si="3"/>
        <v>Ronna Fessier</v>
      </c>
      <c r="E207" s="270" t="s">
        <v>959</v>
      </c>
      <c r="F207" s="270" t="s">
        <v>4075</v>
      </c>
      <c r="G207" s="270" t="s">
        <v>960</v>
      </c>
    </row>
    <row r="208" spans="1:7" x14ac:dyDescent="0.2">
      <c r="A208" s="270">
        <v>207</v>
      </c>
      <c r="B208" s="270" t="s">
        <v>961</v>
      </c>
      <c r="C208" s="270" t="s">
        <v>477</v>
      </c>
      <c r="D208" s="269" t="str">
        <f t="shared" si="3"/>
        <v>Mohandas Anthoin</v>
      </c>
      <c r="E208" s="270" t="s">
        <v>962</v>
      </c>
      <c r="F208" s="270" t="s">
        <v>4076</v>
      </c>
      <c r="G208" s="270" t="s">
        <v>963</v>
      </c>
    </row>
    <row r="209" spans="1:7" x14ac:dyDescent="0.2">
      <c r="A209" s="270">
        <v>208</v>
      </c>
      <c r="B209" s="270" t="s">
        <v>964</v>
      </c>
      <c r="C209" s="270" t="s">
        <v>965</v>
      </c>
      <c r="D209" s="269" t="str">
        <f t="shared" si="3"/>
        <v>Eryn Johnes</v>
      </c>
      <c r="E209" s="270" t="s">
        <v>966</v>
      </c>
      <c r="F209" s="270" t="s">
        <v>4075</v>
      </c>
      <c r="G209" s="270" t="s">
        <v>967</v>
      </c>
    </row>
    <row r="210" spans="1:7" x14ac:dyDescent="0.2">
      <c r="A210" s="270">
        <v>209</v>
      </c>
      <c r="B210" s="270" t="s">
        <v>968</v>
      </c>
      <c r="C210" s="270" t="s">
        <v>969</v>
      </c>
      <c r="D210" s="269" t="str">
        <f t="shared" si="3"/>
        <v>Corrina Menicomb</v>
      </c>
      <c r="E210" s="270" t="s">
        <v>970</v>
      </c>
      <c r="F210" s="270" t="s">
        <v>4075</v>
      </c>
      <c r="G210" s="270" t="s">
        <v>971</v>
      </c>
    </row>
    <row r="211" spans="1:7" x14ac:dyDescent="0.2">
      <c r="A211" s="270">
        <v>210</v>
      </c>
      <c r="B211" s="270" t="s">
        <v>972</v>
      </c>
      <c r="C211" s="270" t="s">
        <v>973</v>
      </c>
      <c r="D211" s="269" t="str">
        <f t="shared" si="3"/>
        <v>Kelby Skeene</v>
      </c>
      <c r="E211" s="270" t="s">
        <v>974</v>
      </c>
      <c r="F211" s="270" t="s">
        <v>4076</v>
      </c>
      <c r="G211" s="270" t="s">
        <v>975</v>
      </c>
    </row>
    <row r="212" spans="1:7" x14ac:dyDescent="0.2">
      <c r="A212" s="270">
        <v>211</v>
      </c>
      <c r="B212" s="270" t="s">
        <v>976</v>
      </c>
      <c r="C212" s="270" t="s">
        <v>977</v>
      </c>
      <c r="D212" s="269" t="str">
        <f t="shared" si="3"/>
        <v>Chicky Petrosian</v>
      </c>
      <c r="E212" s="270" t="s">
        <v>978</v>
      </c>
      <c r="F212" s="270" t="s">
        <v>4076</v>
      </c>
      <c r="G212" s="270" t="s">
        <v>979</v>
      </c>
    </row>
    <row r="213" spans="1:7" x14ac:dyDescent="0.2">
      <c r="A213" s="270">
        <v>212</v>
      </c>
      <c r="B213" s="270" t="s">
        <v>980</v>
      </c>
      <c r="C213" s="270" t="s">
        <v>981</v>
      </c>
      <c r="D213" s="269" t="str">
        <f t="shared" si="3"/>
        <v>Monah Anchor</v>
      </c>
      <c r="E213" s="270" t="s">
        <v>982</v>
      </c>
      <c r="F213" s="270" t="s">
        <v>4075</v>
      </c>
      <c r="G213" s="270" t="s">
        <v>983</v>
      </c>
    </row>
    <row r="214" spans="1:7" x14ac:dyDescent="0.2">
      <c r="A214" s="270">
        <v>213</v>
      </c>
      <c r="B214" s="270" t="s">
        <v>984</v>
      </c>
      <c r="C214" s="270" t="s">
        <v>985</v>
      </c>
      <c r="D214" s="269" t="str">
        <f t="shared" si="3"/>
        <v>Flori Thomel</v>
      </c>
      <c r="E214" s="270" t="s">
        <v>986</v>
      </c>
      <c r="F214" s="270" t="s">
        <v>4075</v>
      </c>
      <c r="G214" s="270" t="s">
        <v>987</v>
      </c>
    </row>
    <row r="215" spans="1:7" x14ac:dyDescent="0.2">
      <c r="A215" s="270">
        <v>214</v>
      </c>
      <c r="B215" s="270" t="s">
        <v>988</v>
      </c>
      <c r="C215" s="270" t="s">
        <v>989</v>
      </c>
      <c r="D215" s="269" t="str">
        <f t="shared" si="3"/>
        <v>Ozzie Rushbrook</v>
      </c>
      <c r="E215" s="270" t="s">
        <v>990</v>
      </c>
      <c r="F215" s="270" t="s">
        <v>4076</v>
      </c>
      <c r="G215" s="270" t="s">
        <v>991</v>
      </c>
    </row>
    <row r="216" spans="1:7" x14ac:dyDescent="0.2">
      <c r="A216" s="270">
        <v>215</v>
      </c>
      <c r="B216" s="270" t="s">
        <v>992</v>
      </c>
      <c r="C216" s="270" t="s">
        <v>993</v>
      </c>
      <c r="D216" s="269" t="str">
        <f t="shared" si="3"/>
        <v>Orland Hanshaw</v>
      </c>
      <c r="E216" s="270" t="s">
        <v>994</v>
      </c>
      <c r="F216" s="270" t="s">
        <v>4076</v>
      </c>
      <c r="G216" s="270" t="s">
        <v>995</v>
      </c>
    </row>
    <row r="217" spans="1:7" x14ac:dyDescent="0.2">
      <c r="A217" s="270">
        <v>216</v>
      </c>
      <c r="B217" s="270" t="s">
        <v>996</v>
      </c>
      <c r="C217" s="270" t="s">
        <v>997</v>
      </c>
      <c r="D217" s="269" t="str">
        <f t="shared" si="3"/>
        <v>Rollie Sibthorpe</v>
      </c>
      <c r="E217" s="270" t="s">
        <v>998</v>
      </c>
      <c r="F217" s="270" t="s">
        <v>4076</v>
      </c>
      <c r="G217" s="270" t="s">
        <v>999</v>
      </c>
    </row>
    <row r="218" spans="1:7" x14ac:dyDescent="0.2">
      <c r="A218" s="270">
        <v>217</v>
      </c>
      <c r="B218" s="270" t="s">
        <v>1000</v>
      </c>
      <c r="C218" s="270" t="s">
        <v>1001</v>
      </c>
      <c r="D218" s="269" t="str">
        <f t="shared" si="3"/>
        <v>Nydia Hankins</v>
      </c>
      <c r="E218" s="270" t="s">
        <v>1002</v>
      </c>
      <c r="F218" s="270" t="s">
        <v>4075</v>
      </c>
      <c r="G218" s="270" t="s">
        <v>1003</v>
      </c>
    </row>
    <row r="219" spans="1:7" x14ac:dyDescent="0.2">
      <c r="A219" s="270">
        <v>218</v>
      </c>
      <c r="B219" s="270" t="s">
        <v>1004</v>
      </c>
      <c r="C219" s="270" t="s">
        <v>1005</v>
      </c>
      <c r="D219" s="269" t="str">
        <f t="shared" si="3"/>
        <v>Myrilla Nance</v>
      </c>
      <c r="E219" s="270" t="s">
        <v>1006</v>
      </c>
      <c r="F219" s="270" t="s">
        <v>4075</v>
      </c>
      <c r="G219" s="270" t="s">
        <v>1007</v>
      </c>
    </row>
    <row r="220" spans="1:7" x14ac:dyDescent="0.2">
      <c r="A220" s="270">
        <v>219</v>
      </c>
      <c r="B220" s="270" t="s">
        <v>1008</v>
      </c>
      <c r="C220" s="270" t="s">
        <v>1009</v>
      </c>
      <c r="D220" s="269" t="str">
        <f t="shared" si="3"/>
        <v>Leta MacAree</v>
      </c>
      <c r="E220" s="270" t="s">
        <v>1010</v>
      </c>
      <c r="F220" s="270" t="s">
        <v>4075</v>
      </c>
      <c r="G220" s="270" t="s">
        <v>1011</v>
      </c>
    </row>
    <row r="221" spans="1:7" x14ac:dyDescent="0.2">
      <c r="A221" s="270">
        <v>220</v>
      </c>
      <c r="B221" s="270" t="s">
        <v>1012</v>
      </c>
      <c r="C221" s="270" t="s">
        <v>1013</v>
      </c>
      <c r="D221" s="269" t="str">
        <f t="shared" si="3"/>
        <v>Karola Bredgeland</v>
      </c>
      <c r="E221" s="270" t="s">
        <v>1014</v>
      </c>
      <c r="F221" s="270" t="s">
        <v>4075</v>
      </c>
      <c r="G221" s="270" t="s">
        <v>1015</v>
      </c>
    </row>
    <row r="222" spans="1:7" x14ac:dyDescent="0.2">
      <c r="A222" s="270">
        <v>221</v>
      </c>
      <c r="B222" s="270" t="s">
        <v>1016</v>
      </c>
      <c r="C222" s="270" t="s">
        <v>1017</v>
      </c>
      <c r="D222" s="269" t="str">
        <f t="shared" si="3"/>
        <v>Augustin Cacacie</v>
      </c>
      <c r="E222" s="270" t="s">
        <v>1018</v>
      </c>
      <c r="F222" s="270" t="s">
        <v>4076</v>
      </c>
      <c r="G222" s="270" t="s">
        <v>1019</v>
      </c>
    </row>
    <row r="223" spans="1:7" x14ac:dyDescent="0.2">
      <c r="A223" s="270">
        <v>222</v>
      </c>
      <c r="B223" s="270" t="s">
        <v>1020</v>
      </c>
      <c r="C223" s="270" t="s">
        <v>1021</v>
      </c>
      <c r="D223" s="269" t="str">
        <f t="shared" si="3"/>
        <v>Rickie Perford</v>
      </c>
      <c r="E223" s="270" t="s">
        <v>1022</v>
      </c>
      <c r="F223" s="270" t="s">
        <v>4075</v>
      </c>
      <c r="G223" s="270" t="s">
        <v>1023</v>
      </c>
    </row>
    <row r="224" spans="1:7" x14ac:dyDescent="0.2">
      <c r="A224" s="270">
        <v>223</v>
      </c>
      <c r="B224" s="270" t="s">
        <v>1024</v>
      </c>
      <c r="C224" s="270" t="s">
        <v>1025</v>
      </c>
      <c r="D224" s="269" t="str">
        <f t="shared" si="3"/>
        <v>Findley Dryburgh</v>
      </c>
      <c r="E224" s="270" t="s">
        <v>1026</v>
      </c>
      <c r="F224" s="270" t="s">
        <v>4076</v>
      </c>
      <c r="G224" s="270" t="s">
        <v>1027</v>
      </c>
    </row>
    <row r="225" spans="1:7" x14ac:dyDescent="0.2">
      <c r="A225" s="270">
        <v>224</v>
      </c>
      <c r="B225" s="270" t="s">
        <v>1028</v>
      </c>
      <c r="C225" s="270" t="s">
        <v>1029</v>
      </c>
      <c r="D225" s="269" t="str">
        <f t="shared" si="3"/>
        <v>Dorris Brasse</v>
      </c>
      <c r="E225" s="270" t="s">
        <v>1030</v>
      </c>
      <c r="F225" s="270" t="s">
        <v>4075</v>
      </c>
      <c r="G225" s="270" t="s">
        <v>1031</v>
      </c>
    </row>
    <row r="226" spans="1:7" x14ac:dyDescent="0.2">
      <c r="A226" s="270">
        <v>225</v>
      </c>
      <c r="B226" s="270" t="s">
        <v>1032</v>
      </c>
      <c r="C226" s="270" t="s">
        <v>1033</v>
      </c>
      <c r="D226" s="269" t="str">
        <f t="shared" si="3"/>
        <v>Damien Boulden</v>
      </c>
      <c r="E226" s="270" t="s">
        <v>1034</v>
      </c>
      <c r="F226" s="270" t="s">
        <v>4076</v>
      </c>
      <c r="G226" s="270" t="s">
        <v>1035</v>
      </c>
    </row>
    <row r="227" spans="1:7" x14ac:dyDescent="0.2">
      <c r="A227" s="270">
        <v>226</v>
      </c>
      <c r="B227" s="270" t="s">
        <v>1036</v>
      </c>
      <c r="C227" s="270" t="s">
        <v>1037</v>
      </c>
      <c r="D227" s="269" t="str">
        <f t="shared" si="3"/>
        <v>Nettle Domeny</v>
      </c>
      <c r="E227" s="270" t="s">
        <v>1038</v>
      </c>
      <c r="F227" s="270" t="s">
        <v>4075</v>
      </c>
      <c r="G227" s="270" t="s">
        <v>1039</v>
      </c>
    </row>
    <row r="228" spans="1:7" x14ac:dyDescent="0.2">
      <c r="A228" s="270">
        <v>227</v>
      </c>
      <c r="B228" s="270" t="s">
        <v>1040</v>
      </c>
      <c r="C228" s="270" t="s">
        <v>365</v>
      </c>
      <c r="D228" s="269" t="str">
        <f t="shared" si="3"/>
        <v>Dinny Heinsh</v>
      </c>
      <c r="E228" s="270" t="s">
        <v>1041</v>
      </c>
      <c r="F228" s="270" t="s">
        <v>4075</v>
      </c>
      <c r="G228" s="270" t="s">
        <v>1042</v>
      </c>
    </row>
    <row r="229" spans="1:7" x14ac:dyDescent="0.2">
      <c r="A229" s="270">
        <v>228</v>
      </c>
      <c r="B229" s="270" t="s">
        <v>1043</v>
      </c>
      <c r="C229" s="270" t="s">
        <v>1044</v>
      </c>
      <c r="D229" s="269" t="str">
        <f t="shared" si="3"/>
        <v>Kaia Bourtoumieux</v>
      </c>
      <c r="E229" s="270" t="s">
        <v>1045</v>
      </c>
      <c r="F229" s="270" t="s">
        <v>4075</v>
      </c>
      <c r="G229" s="270" t="s">
        <v>1046</v>
      </c>
    </row>
    <row r="230" spans="1:7" x14ac:dyDescent="0.2">
      <c r="A230" s="270">
        <v>229</v>
      </c>
      <c r="B230" s="270" t="s">
        <v>1047</v>
      </c>
      <c r="C230" s="270" t="s">
        <v>1048</v>
      </c>
      <c r="D230" s="269" t="str">
        <f t="shared" si="3"/>
        <v>Merwin Imesen</v>
      </c>
      <c r="E230" s="270" t="s">
        <v>1049</v>
      </c>
      <c r="F230" s="270" t="s">
        <v>4076</v>
      </c>
      <c r="G230" s="270" t="s">
        <v>1050</v>
      </c>
    </row>
    <row r="231" spans="1:7" x14ac:dyDescent="0.2">
      <c r="A231" s="270">
        <v>230</v>
      </c>
      <c r="B231" s="270" t="s">
        <v>1051</v>
      </c>
      <c r="C231" s="270" t="s">
        <v>1052</v>
      </c>
      <c r="D231" s="269" t="str">
        <f t="shared" si="3"/>
        <v>Gayle Nuzzi</v>
      </c>
      <c r="E231" s="270" t="s">
        <v>1053</v>
      </c>
      <c r="F231" s="270" t="s">
        <v>4075</v>
      </c>
      <c r="G231" s="270" t="s">
        <v>1054</v>
      </c>
    </row>
    <row r="232" spans="1:7" x14ac:dyDescent="0.2">
      <c r="A232" s="270">
        <v>231</v>
      </c>
      <c r="B232" s="270" t="s">
        <v>1055</v>
      </c>
      <c r="C232" s="270" t="s">
        <v>1056</v>
      </c>
      <c r="D232" s="269" t="str">
        <f t="shared" si="3"/>
        <v>Moises Weild</v>
      </c>
      <c r="E232" s="270" t="s">
        <v>1057</v>
      </c>
      <c r="F232" s="270" t="s">
        <v>4076</v>
      </c>
      <c r="G232" s="270" t="s">
        <v>1058</v>
      </c>
    </row>
    <row r="233" spans="1:7" x14ac:dyDescent="0.2">
      <c r="A233" s="270">
        <v>232</v>
      </c>
      <c r="B233" s="270" t="s">
        <v>1059</v>
      </c>
      <c r="C233" s="270" t="s">
        <v>1060</v>
      </c>
      <c r="D233" s="269" t="str">
        <f t="shared" si="3"/>
        <v>Rooney Devenport</v>
      </c>
      <c r="E233" s="270" t="s">
        <v>1061</v>
      </c>
      <c r="F233" s="270" t="s">
        <v>4076</v>
      </c>
      <c r="G233" s="270" t="s">
        <v>1062</v>
      </c>
    </row>
    <row r="234" spans="1:7" x14ac:dyDescent="0.2">
      <c r="A234" s="270">
        <v>233</v>
      </c>
      <c r="B234" s="270" t="s">
        <v>1063</v>
      </c>
      <c r="C234" s="270" t="s">
        <v>1064</v>
      </c>
      <c r="D234" s="269" t="str">
        <f t="shared" si="3"/>
        <v>Pamella Cordelet</v>
      </c>
      <c r="E234" s="270" t="s">
        <v>1065</v>
      </c>
      <c r="F234" s="270" t="s">
        <v>4075</v>
      </c>
      <c r="G234" s="270" t="s">
        <v>1066</v>
      </c>
    </row>
    <row r="235" spans="1:7" x14ac:dyDescent="0.2">
      <c r="A235" s="270">
        <v>234</v>
      </c>
      <c r="B235" s="270" t="s">
        <v>1067</v>
      </c>
      <c r="C235" s="270" t="s">
        <v>1068</v>
      </c>
      <c r="D235" s="269" t="str">
        <f t="shared" si="3"/>
        <v>Neely Cruttenden</v>
      </c>
      <c r="E235" s="270" t="s">
        <v>1069</v>
      </c>
      <c r="F235" s="270" t="s">
        <v>4075</v>
      </c>
      <c r="G235" s="270" t="s">
        <v>1070</v>
      </c>
    </row>
    <row r="236" spans="1:7" x14ac:dyDescent="0.2">
      <c r="A236" s="270">
        <v>235</v>
      </c>
      <c r="B236" s="270" t="s">
        <v>1071</v>
      </c>
      <c r="C236" s="270" t="s">
        <v>1072</v>
      </c>
      <c r="D236" s="269" t="str">
        <f t="shared" si="3"/>
        <v>Monro Klebes</v>
      </c>
      <c r="E236" s="270" t="s">
        <v>1073</v>
      </c>
      <c r="F236" s="270" t="s">
        <v>4076</v>
      </c>
      <c r="G236" s="270" t="s">
        <v>1074</v>
      </c>
    </row>
    <row r="237" spans="1:7" x14ac:dyDescent="0.2">
      <c r="A237" s="270">
        <v>236</v>
      </c>
      <c r="B237" s="270" t="s">
        <v>1075</v>
      </c>
      <c r="C237" s="270" t="s">
        <v>1076</v>
      </c>
      <c r="D237" s="269" t="str">
        <f t="shared" si="3"/>
        <v>Constantine Misselbrook</v>
      </c>
      <c r="E237" s="270" t="s">
        <v>1077</v>
      </c>
      <c r="F237" s="270" t="s">
        <v>4076</v>
      </c>
      <c r="G237" s="270" t="s">
        <v>1078</v>
      </c>
    </row>
    <row r="238" spans="1:7" x14ac:dyDescent="0.2">
      <c r="A238" s="270">
        <v>237</v>
      </c>
      <c r="B238" s="270" t="s">
        <v>1079</v>
      </c>
      <c r="C238" s="270" t="s">
        <v>1080</v>
      </c>
      <c r="D238" s="269" t="str">
        <f t="shared" si="3"/>
        <v>Lazaro Aaronsohn</v>
      </c>
      <c r="E238" s="270" t="s">
        <v>1081</v>
      </c>
      <c r="F238" s="270" t="s">
        <v>4076</v>
      </c>
      <c r="G238" s="270" t="s">
        <v>1082</v>
      </c>
    </row>
    <row r="239" spans="1:7" x14ac:dyDescent="0.2">
      <c r="A239" s="270">
        <v>238</v>
      </c>
      <c r="B239" s="270" t="s">
        <v>1083</v>
      </c>
      <c r="C239" s="270" t="s">
        <v>1084</v>
      </c>
      <c r="D239" s="269" t="str">
        <f t="shared" si="3"/>
        <v>Ram Culwen</v>
      </c>
      <c r="E239" s="270" t="s">
        <v>1085</v>
      </c>
      <c r="F239" s="270" t="s">
        <v>4076</v>
      </c>
      <c r="G239" s="270" t="s">
        <v>1086</v>
      </c>
    </row>
    <row r="240" spans="1:7" x14ac:dyDescent="0.2">
      <c r="A240" s="270">
        <v>239</v>
      </c>
      <c r="B240" s="270" t="s">
        <v>1087</v>
      </c>
      <c r="C240" s="270" t="s">
        <v>1088</v>
      </c>
      <c r="D240" s="269" t="str">
        <f t="shared" si="3"/>
        <v>Darrell Huban</v>
      </c>
      <c r="E240" s="270" t="s">
        <v>1089</v>
      </c>
      <c r="F240" s="270" t="s">
        <v>4076</v>
      </c>
      <c r="G240" s="270" t="s">
        <v>1090</v>
      </c>
    </row>
    <row r="241" spans="1:7" x14ac:dyDescent="0.2">
      <c r="A241" s="270">
        <v>240</v>
      </c>
      <c r="B241" s="270" t="s">
        <v>1091</v>
      </c>
      <c r="C241" s="270" t="s">
        <v>1092</v>
      </c>
      <c r="D241" s="269" t="str">
        <f t="shared" si="3"/>
        <v>Leena Wilshaw</v>
      </c>
      <c r="E241" s="270" t="s">
        <v>1093</v>
      </c>
      <c r="F241" s="270" t="s">
        <v>4075</v>
      </c>
      <c r="G241" s="270" t="s">
        <v>1094</v>
      </c>
    </row>
    <row r="242" spans="1:7" x14ac:dyDescent="0.2">
      <c r="A242" s="270">
        <v>241</v>
      </c>
      <c r="B242" s="270" t="s">
        <v>1095</v>
      </c>
      <c r="C242" s="270" t="s">
        <v>1096</v>
      </c>
      <c r="D242" s="269" t="str">
        <f t="shared" si="3"/>
        <v>Lillis Gorgen</v>
      </c>
      <c r="E242" s="270" t="s">
        <v>1097</v>
      </c>
      <c r="F242" s="270" t="s">
        <v>4075</v>
      </c>
      <c r="G242" s="270" t="s">
        <v>1098</v>
      </c>
    </row>
    <row r="243" spans="1:7" x14ac:dyDescent="0.2">
      <c r="A243" s="270">
        <v>242</v>
      </c>
      <c r="B243" s="270" t="s">
        <v>1099</v>
      </c>
      <c r="C243" s="270" t="s">
        <v>1100</v>
      </c>
      <c r="D243" s="269" t="str">
        <f t="shared" si="3"/>
        <v>Scarlet Riolfo</v>
      </c>
      <c r="E243" s="270" t="s">
        <v>1101</v>
      </c>
      <c r="F243" s="270" t="s">
        <v>4075</v>
      </c>
      <c r="G243" s="270" t="s">
        <v>1102</v>
      </c>
    </row>
    <row r="244" spans="1:7" x14ac:dyDescent="0.2">
      <c r="A244" s="270">
        <v>243</v>
      </c>
      <c r="B244" s="270" t="s">
        <v>1103</v>
      </c>
      <c r="C244" s="270" t="s">
        <v>1104</v>
      </c>
      <c r="D244" s="269" t="str">
        <f t="shared" si="3"/>
        <v>Gradeigh Keaveny</v>
      </c>
      <c r="E244" s="270" t="s">
        <v>1105</v>
      </c>
      <c r="F244" s="270" t="s">
        <v>4076</v>
      </c>
      <c r="G244" s="270" t="s">
        <v>1106</v>
      </c>
    </row>
    <row r="245" spans="1:7" x14ac:dyDescent="0.2">
      <c r="A245" s="270">
        <v>244</v>
      </c>
      <c r="B245" s="270" t="s">
        <v>1107</v>
      </c>
      <c r="C245" s="270" t="s">
        <v>1108</v>
      </c>
      <c r="D245" s="269" t="str">
        <f t="shared" si="3"/>
        <v>Trent Bocke</v>
      </c>
      <c r="E245" s="270" t="s">
        <v>1109</v>
      </c>
      <c r="F245" s="270" t="s">
        <v>4076</v>
      </c>
      <c r="G245" s="270" t="s">
        <v>1110</v>
      </c>
    </row>
    <row r="246" spans="1:7" x14ac:dyDescent="0.2">
      <c r="A246" s="270">
        <v>245</v>
      </c>
      <c r="B246" s="270" t="s">
        <v>1111</v>
      </c>
      <c r="C246" s="270" t="s">
        <v>1112</v>
      </c>
      <c r="D246" s="269" t="str">
        <f t="shared" si="3"/>
        <v>Edvard Ilyin</v>
      </c>
      <c r="E246" s="270" t="s">
        <v>1113</v>
      </c>
      <c r="F246" s="270" t="s">
        <v>4076</v>
      </c>
      <c r="G246" s="270" t="s">
        <v>1114</v>
      </c>
    </row>
    <row r="247" spans="1:7" x14ac:dyDescent="0.2">
      <c r="A247" s="270">
        <v>246</v>
      </c>
      <c r="B247" s="270" t="s">
        <v>1115</v>
      </c>
      <c r="C247" s="270" t="s">
        <v>1116</v>
      </c>
      <c r="D247" s="269" t="str">
        <f t="shared" si="3"/>
        <v>Atlanta Dowse</v>
      </c>
      <c r="E247" s="270" t="s">
        <v>1117</v>
      </c>
      <c r="F247" s="270" t="s">
        <v>4075</v>
      </c>
      <c r="G247" s="270" t="s">
        <v>1118</v>
      </c>
    </row>
    <row r="248" spans="1:7" x14ac:dyDescent="0.2">
      <c r="A248" s="270">
        <v>247</v>
      </c>
      <c r="B248" s="270" t="s">
        <v>1119</v>
      </c>
      <c r="C248" s="270" t="s">
        <v>1120</v>
      </c>
      <c r="D248" s="269" t="str">
        <f t="shared" si="3"/>
        <v>Noland Begwell</v>
      </c>
      <c r="E248" s="270" t="s">
        <v>1121</v>
      </c>
      <c r="F248" s="270" t="s">
        <v>4076</v>
      </c>
      <c r="G248" s="270" t="s">
        <v>1122</v>
      </c>
    </row>
    <row r="249" spans="1:7" x14ac:dyDescent="0.2">
      <c r="A249" s="270">
        <v>248</v>
      </c>
      <c r="B249" s="270" t="s">
        <v>1123</v>
      </c>
      <c r="C249" s="270" t="s">
        <v>1124</v>
      </c>
      <c r="D249" s="269" t="str">
        <f t="shared" si="3"/>
        <v>Rory Giddings</v>
      </c>
      <c r="E249" s="270" t="s">
        <v>1125</v>
      </c>
      <c r="F249" s="270" t="s">
        <v>4075</v>
      </c>
      <c r="G249" s="270" t="s">
        <v>1126</v>
      </c>
    </row>
    <row r="250" spans="1:7" x14ac:dyDescent="0.2">
      <c r="A250" s="270">
        <v>249</v>
      </c>
      <c r="B250" s="270" t="s">
        <v>1127</v>
      </c>
      <c r="C250" s="270" t="s">
        <v>1128</v>
      </c>
      <c r="D250" s="269" t="str">
        <f t="shared" si="3"/>
        <v>Evonne Betjes</v>
      </c>
      <c r="E250" s="270" t="s">
        <v>1129</v>
      </c>
      <c r="F250" s="270" t="s">
        <v>4075</v>
      </c>
      <c r="G250" s="270" t="s">
        <v>1130</v>
      </c>
    </row>
    <row r="251" spans="1:7" x14ac:dyDescent="0.2">
      <c r="A251" s="270">
        <v>250</v>
      </c>
      <c r="B251" s="270" t="s">
        <v>1131</v>
      </c>
      <c r="C251" s="270" t="s">
        <v>1132</v>
      </c>
      <c r="D251" s="269" t="str">
        <f t="shared" si="3"/>
        <v>Laryssa Rubury</v>
      </c>
      <c r="E251" s="270" t="s">
        <v>1133</v>
      </c>
      <c r="F251" s="270" t="s">
        <v>4075</v>
      </c>
      <c r="G251" s="270" t="s">
        <v>1134</v>
      </c>
    </row>
    <row r="252" spans="1:7" x14ac:dyDescent="0.2">
      <c r="A252" s="270">
        <v>251</v>
      </c>
      <c r="B252" s="270" t="s">
        <v>1135</v>
      </c>
      <c r="C252" s="270" t="s">
        <v>364</v>
      </c>
      <c r="D252" s="269" t="str">
        <f t="shared" si="3"/>
        <v>Rudolfo Will</v>
      </c>
      <c r="E252" s="270" t="s">
        <v>1136</v>
      </c>
      <c r="F252" s="270" t="s">
        <v>4076</v>
      </c>
      <c r="G252" s="270" t="s">
        <v>1137</v>
      </c>
    </row>
    <row r="253" spans="1:7" x14ac:dyDescent="0.2">
      <c r="A253" s="270">
        <v>252</v>
      </c>
      <c r="B253" s="270" t="s">
        <v>1138</v>
      </c>
      <c r="C253" s="270" t="s">
        <v>1139</v>
      </c>
      <c r="D253" s="269" t="str">
        <f t="shared" si="3"/>
        <v>Laureen Farleigh</v>
      </c>
      <c r="E253" s="270" t="s">
        <v>1140</v>
      </c>
      <c r="F253" s="270" t="s">
        <v>4075</v>
      </c>
      <c r="G253" s="270" t="s">
        <v>1141</v>
      </c>
    </row>
    <row r="254" spans="1:7" x14ac:dyDescent="0.2">
      <c r="A254" s="270">
        <v>253</v>
      </c>
      <c r="B254" s="270" t="s">
        <v>1142</v>
      </c>
      <c r="C254" s="270" t="s">
        <v>1143</v>
      </c>
      <c r="D254" s="269" t="str">
        <f t="shared" si="3"/>
        <v>Corrie Aubrun</v>
      </c>
      <c r="E254" s="270" t="s">
        <v>1144</v>
      </c>
      <c r="F254" s="270" t="s">
        <v>4075</v>
      </c>
      <c r="G254" s="270" t="s">
        <v>1145</v>
      </c>
    </row>
    <row r="255" spans="1:7" x14ac:dyDescent="0.2">
      <c r="A255" s="270">
        <v>254</v>
      </c>
      <c r="B255" s="270" t="s">
        <v>1146</v>
      </c>
      <c r="C255" s="270" t="s">
        <v>1147</v>
      </c>
      <c r="D255" s="269" t="str">
        <f t="shared" si="3"/>
        <v>Jared Minchinton</v>
      </c>
      <c r="E255" s="270" t="s">
        <v>1148</v>
      </c>
      <c r="F255" s="270" t="s">
        <v>4076</v>
      </c>
      <c r="G255" s="270" t="s">
        <v>1149</v>
      </c>
    </row>
    <row r="256" spans="1:7" x14ac:dyDescent="0.2">
      <c r="A256" s="270">
        <v>255</v>
      </c>
      <c r="B256" s="270" t="s">
        <v>1150</v>
      </c>
      <c r="C256" s="270" t="s">
        <v>1151</v>
      </c>
      <c r="D256" s="269" t="str">
        <f t="shared" si="3"/>
        <v>Gare Sandry</v>
      </c>
      <c r="E256" s="270" t="s">
        <v>1152</v>
      </c>
      <c r="F256" s="270" t="s">
        <v>4076</v>
      </c>
      <c r="G256" s="270" t="s">
        <v>1153</v>
      </c>
    </row>
    <row r="257" spans="1:7" x14ac:dyDescent="0.2">
      <c r="A257" s="270">
        <v>256</v>
      </c>
      <c r="B257" s="270" t="s">
        <v>1154</v>
      </c>
      <c r="C257" s="270" t="s">
        <v>1155</v>
      </c>
      <c r="D257" s="269" t="str">
        <f t="shared" si="3"/>
        <v>Rodney Martensen</v>
      </c>
      <c r="E257" s="270" t="s">
        <v>1156</v>
      </c>
      <c r="F257" s="270" t="s">
        <v>4076</v>
      </c>
      <c r="G257" s="270" t="s">
        <v>1157</v>
      </c>
    </row>
    <row r="258" spans="1:7" x14ac:dyDescent="0.2">
      <c r="A258" s="270">
        <v>257</v>
      </c>
      <c r="B258" s="270" t="s">
        <v>1158</v>
      </c>
      <c r="C258" s="270" t="s">
        <v>1159</v>
      </c>
      <c r="D258" s="269" t="str">
        <f t="shared" si="3"/>
        <v>Dion Da Costa</v>
      </c>
      <c r="E258" s="270" t="s">
        <v>1160</v>
      </c>
      <c r="F258" s="270" t="s">
        <v>4076</v>
      </c>
      <c r="G258" s="270" t="s">
        <v>1161</v>
      </c>
    </row>
    <row r="259" spans="1:7" x14ac:dyDescent="0.2">
      <c r="A259" s="270">
        <v>258</v>
      </c>
      <c r="B259" s="270" t="s">
        <v>1162</v>
      </c>
      <c r="C259" s="270" t="s">
        <v>1163</v>
      </c>
      <c r="D259" s="269" t="str">
        <f t="shared" ref="D259:D322" si="4">B259 &amp; " " &amp; C259</f>
        <v>Gwenneth Toseland</v>
      </c>
      <c r="E259" s="270" t="s">
        <v>1164</v>
      </c>
      <c r="F259" s="270" t="s">
        <v>4075</v>
      </c>
      <c r="G259" s="270" t="s">
        <v>1165</v>
      </c>
    </row>
    <row r="260" spans="1:7" x14ac:dyDescent="0.2">
      <c r="A260" s="270">
        <v>259</v>
      </c>
      <c r="B260" s="270" t="s">
        <v>1166</v>
      </c>
      <c r="C260" s="270" t="s">
        <v>1167</v>
      </c>
      <c r="D260" s="269" t="str">
        <f t="shared" si="4"/>
        <v>Ainslie Morstatt</v>
      </c>
      <c r="E260" s="270" t="s">
        <v>1168</v>
      </c>
      <c r="F260" s="270" t="s">
        <v>4075</v>
      </c>
      <c r="G260" s="270" t="s">
        <v>1169</v>
      </c>
    </row>
    <row r="261" spans="1:7" x14ac:dyDescent="0.2">
      <c r="A261" s="270">
        <v>260</v>
      </c>
      <c r="B261" s="270" t="s">
        <v>1170</v>
      </c>
      <c r="C261" s="270" t="s">
        <v>1171</v>
      </c>
      <c r="D261" s="269" t="str">
        <f t="shared" si="4"/>
        <v>Felipe Garrals</v>
      </c>
      <c r="E261" s="270" t="s">
        <v>1172</v>
      </c>
      <c r="F261" s="270" t="s">
        <v>4076</v>
      </c>
      <c r="G261" s="270" t="s">
        <v>1173</v>
      </c>
    </row>
    <row r="262" spans="1:7" x14ac:dyDescent="0.2">
      <c r="A262" s="270">
        <v>261</v>
      </c>
      <c r="B262" s="270" t="s">
        <v>1174</v>
      </c>
      <c r="C262" s="270" t="s">
        <v>1175</v>
      </c>
      <c r="D262" s="269" t="str">
        <f t="shared" si="4"/>
        <v>Gretta Tordiffe</v>
      </c>
      <c r="E262" s="270" t="s">
        <v>1176</v>
      </c>
      <c r="F262" s="270" t="s">
        <v>4075</v>
      </c>
      <c r="G262" s="270" t="s">
        <v>1177</v>
      </c>
    </row>
    <row r="263" spans="1:7" x14ac:dyDescent="0.2">
      <c r="A263" s="270">
        <v>262</v>
      </c>
      <c r="B263" s="270" t="s">
        <v>1178</v>
      </c>
      <c r="C263" s="270" t="s">
        <v>1179</v>
      </c>
      <c r="D263" s="269" t="str">
        <f t="shared" si="4"/>
        <v>Wilhelmine Diche</v>
      </c>
      <c r="E263" s="270" t="s">
        <v>1180</v>
      </c>
      <c r="F263" s="270" t="s">
        <v>4075</v>
      </c>
      <c r="G263" s="270" t="s">
        <v>1181</v>
      </c>
    </row>
    <row r="264" spans="1:7" x14ac:dyDescent="0.2">
      <c r="A264" s="270">
        <v>263</v>
      </c>
      <c r="B264" s="270" t="s">
        <v>1182</v>
      </c>
      <c r="C264" s="270" t="s">
        <v>1183</v>
      </c>
      <c r="D264" s="269" t="str">
        <f t="shared" si="4"/>
        <v>Tedra Lunck</v>
      </c>
      <c r="E264" s="270" t="s">
        <v>1184</v>
      </c>
      <c r="F264" s="270" t="s">
        <v>4075</v>
      </c>
      <c r="G264" s="270" t="s">
        <v>1185</v>
      </c>
    </row>
    <row r="265" spans="1:7" x14ac:dyDescent="0.2">
      <c r="A265" s="270">
        <v>264</v>
      </c>
      <c r="B265" s="270" t="s">
        <v>1186</v>
      </c>
      <c r="C265" s="270" t="s">
        <v>1187</v>
      </c>
      <c r="D265" s="269" t="str">
        <f t="shared" si="4"/>
        <v>Brook Pinfold</v>
      </c>
      <c r="E265" s="270" t="s">
        <v>1188</v>
      </c>
      <c r="F265" s="270" t="s">
        <v>4076</v>
      </c>
      <c r="G265" s="270" t="s">
        <v>1189</v>
      </c>
    </row>
    <row r="266" spans="1:7" x14ac:dyDescent="0.2">
      <c r="A266" s="270">
        <v>265</v>
      </c>
      <c r="B266" s="270" t="s">
        <v>1190</v>
      </c>
      <c r="C266" s="270" t="s">
        <v>1191</v>
      </c>
      <c r="D266" s="269" t="str">
        <f t="shared" si="4"/>
        <v>Carmine Scandrett</v>
      </c>
      <c r="E266" s="270" t="s">
        <v>1192</v>
      </c>
      <c r="F266" s="270" t="s">
        <v>4076</v>
      </c>
      <c r="G266" s="270" t="s">
        <v>1193</v>
      </c>
    </row>
    <row r="267" spans="1:7" x14ac:dyDescent="0.2">
      <c r="A267" s="270">
        <v>266</v>
      </c>
      <c r="B267" s="270" t="s">
        <v>1194</v>
      </c>
      <c r="C267" s="270" t="s">
        <v>1195</v>
      </c>
      <c r="D267" s="269" t="str">
        <f t="shared" si="4"/>
        <v>Chase McPeice</v>
      </c>
      <c r="E267" s="270" t="s">
        <v>1196</v>
      </c>
      <c r="F267" s="270" t="s">
        <v>4076</v>
      </c>
      <c r="G267" s="270" t="s">
        <v>1197</v>
      </c>
    </row>
    <row r="268" spans="1:7" x14ac:dyDescent="0.2">
      <c r="A268" s="270">
        <v>267</v>
      </c>
      <c r="B268" s="270" t="s">
        <v>1198</v>
      </c>
      <c r="C268" s="270" t="s">
        <v>1199</v>
      </c>
      <c r="D268" s="269" t="str">
        <f t="shared" si="4"/>
        <v>Liane Bathoe</v>
      </c>
      <c r="E268" s="270" t="s">
        <v>1200</v>
      </c>
      <c r="F268" s="270" t="s">
        <v>4075</v>
      </c>
      <c r="G268" s="270" t="s">
        <v>1201</v>
      </c>
    </row>
    <row r="269" spans="1:7" x14ac:dyDescent="0.2">
      <c r="A269" s="270">
        <v>268</v>
      </c>
      <c r="B269" s="270" t="s">
        <v>1202</v>
      </c>
      <c r="C269" s="270" t="s">
        <v>1203</v>
      </c>
      <c r="D269" s="269" t="str">
        <f t="shared" si="4"/>
        <v>Milicent Boar</v>
      </c>
      <c r="E269" s="270" t="s">
        <v>1204</v>
      </c>
      <c r="F269" s="270" t="s">
        <v>4075</v>
      </c>
      <c r="G269" s="270" t="s">
        <v>1205</v>
      </c>
    </row>
    <row r="270" spans="1:7" x14ac:dyDescent="0.2">
      <c r="A270" s="270">
        <v>269</v>
      </c>
      <c r="B270" s="270" t="s">
        <v>1206</v>
      </c>
      <c r="C270" s="270" t="s">
        <v>1207</v>
      </c>
      <c r="D270" s="269" t="str">
        <f t="shared" si="4"/>
        <v>Clovis Side</v>
      </c>
      <c r="E270" s="270" t="s">
        <v>1208</v>
      </c>
      <c r="F270" s="270" t="s">
        <v>4075</v>
      </c>
      <c r="G270" s="270" t="s">
        <v>1209</v>
      </c>
    </row>
    <row r="271" spans="1:7" x14ac:dyDescent="0.2">
      <c r="A271" s="270">
        <v>270</v>
      </c>
      <c r="B271" s="270" t="s">
        <v>1210</v>
      </c>
      <c r="C271" s="270" t="s">
        <v>1211</v>
      </c>
      <c r="D271" s="269" t="str">
        <f t="shared" si="4"/>
        <v>Olly Bacop</v>
      </c>
      <c r="E271" s="270" t="s">
        <v>1212</v>
      </c>
      <c r="F271" s="270" t="s">
        <v>4076</v>
      </c>
      <c r="G271" s="270" t="s">
        <v>1213</v>
      </c>
    </row>
    <row r="272" spans="1:7" x14ac:dyDescent="0.2">
      <c r="A272" s="270">
        <v>271</v>
      </c>
      <c r="B272" s="270" t="s">
        <v>1214</v>
      </c>
      <c r="C272" s="270" t="s">
        <v>1215</v>
      </c>
      <c r="D272" s="269" t="str">
        <f t="shared" si="4"/>
        <v>Katharina Hamil</v>
      </c>
      <c r="E272" s="270" t="s">
        <v>1216</v>
      </c>
      <c r="F272" s="270" t="s">
        <v>4075</v>
      </c>
      <c r="G272" s="270" t="s">
        <v>1217</v>
      </c>
    </row>
    <row r="273" spans="1:7" x14ac:dyDescent="0.2">
      <c r="A273" s="270">
        <v>272</v>
      </c>
      <c r="B273" s="270" t="s">
        <v>1218</v>
      </c>
      <c r="C273" s="270" t="s">
        <v>1219</v>
      </c>
      <c r="D273" s="269" t="str">
        <f t="shared" si="4"/>
        <v>Ray Moncreiffe</v>
      </c>
      <c r="E273" s="270" t="s">
        <v>1220</v>
      </c>
      <c r="F273" s="270" t="s">
        <v>4076</v>
      </c>
      <c r="G273" s="270" t="s">
        <v>1221</v>
      </c>
    </row>
    <row r="274" spans="1:7" x14ac:dyDescent="0.2">
      <c r="A274" s="270">
        <v>273</v>
      </c>
      <c r="B274" s="270" t="s">
        <v>1222</v>
      </c>
      <c r="C274" s="270" t="s">
        <v>1223</v>
      </c>
      <c r="D274" s="269" t="str">
        <f t="shared" si="4"/>
        <v>Hal Genn</v>
      </c>
      <c r="E274" s="270" t="s">
        <v>1224</v>
      </c>
      <c r="F274" s="270" t="s">
        <v>4076</v>
      </c>
      <c r="G274" s="270" t="s">
        <v>1225</v>
      </c>
    </row>
    <row r="275" spans="1:7" x14ac:dyDescent="0.2">
      <c r="A275" s="270">
        <v>274</v>
      </c>
      <c r="B275" s="270" t="s">
        <v>1226</v>
      </c>
      <c r="C275" s="270" t="s">
        <v>1227</v>
      </c>
      <c r="D275" s="269" t="str">
        <f t="shared" si="4"/>
        <v>Peria Andryushchenko</v>
      </c>
      <c r="E275" s="270" t="s">
        <v>1228</v>
      </c>
      <c r="F275" s="270" t="s">
        <v>4075</v>
      </c>
      <c r="G275" s="270" t="s">
        <v>1229</v>
      </c>
    </row>
    <row r="276" spans="1:7" x14ac:dyDescent="0.2">
      <c r="A276" s="270">
        <v>275</v>
      </c>
      <c r="B276" s="270" t="s">
        <v>1230</v>
      </c>
      <c r="C276" s="270" t="s">
        <v>1231</v>
      </c>
      <c r="D276" s="269" t="str">
        <f t="shared" si="4"/>
        <v>Timoteo Diggins</v>
      </c>
      <c r="E276" s="270" t="s">
        <v>1232</v>
      </c>
      <c r="F276" s="270" t="s">
        <v>4076</v>
      </c>
      <c r="G276" s="270" t="s">
        <v>1233</v>
      </c>
    </row>
    <row r="277" spans="1:7" x14ac:dyDescent="0.2">
      <c r="A277" s="270">
        <v>276</v>
      </c>
      <c r="B277" s="270" t="s">
        <v>1234</v>
      </c>
      <c r="C277" s="270" t="s">
        <v>1235</v>
      </c>
      <c r="D277" s="269" t="str">
        <f t="shared" si="4"/>
        <v>Xymenes Gladdish</v>
      </c>
      <c r="E277" s="270" t="s">
        <v>1236</v>
      </c>
      <c r="F277" s="270" t="s">
        <v>4076</v>
      </c>
      <c r="G277" s="270" t="s">
        <v>1237</v>
      </c>
    </row>
    <row r="278" spans="1:7" x14ac:dyDescent="0.2">
      <c r="A278" s="270">
        <v>277</v>
      </c>
      <c r="B278" s="270" t="s">
        <v>1238</v>
      </c>
      <c r="C278" s="270" t="s">
        <v>1239</v>
      </c>
      <c r="D278" s="269" t="str">
        <f t="shared" si="4"/>
        <v>Krissy Scutter</v>
      </c>
      <c r="E278" s="270" t="s">
        <v>1240</v>
      </c>
      <c r="F278" s="270" t="s">
        <v>4075</v>
      </c>
      <c r="G278" s="270" t="s">
        <v>1241</v>
      </c>
    </row>
    <row r="279" spans="1:7" x14ac:dyDescent="0.2">
      <c r="A279" s="270">
        <v>278</v>
      </c>
      <c r="B279" s="270" t="s">
        <v>1242</v>
      </c>
      <c r="C279" s="270" t="s">
        <v>1243</v>
      </c>
      <c r="D279" s="269" t="str">
        <f t="shared" si="4"/>
        <v>Odella Godon</v>
      </c>
      <c r="E279" s="270" t="s">
        <v>1244</v>
      </c>
      <c r="F279" s="270" t="s">
        <v>4075</v>
      </c>
      <c r="G279" s="270" t="s">
        <v>1245</v>
      </c>
    </row>
    <row r="280" spans="1:7" x14ac:dyDescent="0.2">
      <c r="A280" s="270">
        <v>279</v>
      </c>
      <c r="B280" s="270" t="s">
        <v>1246</v>
      </c>
      <c r="C280" s="270" t="s">
        <v>1247</v>
      </c>
      <c r="D280" s="269" t="str">
        <f t="shared" si="4"/>
        <v>Dannie Shawl</v>
      </c>
      <c r="E280" s="270" t="s">
        <v>1248</v>
      </c>
      <c r="F280" s="270" t="s">
        <v>4076</v>
      </c>
      <c r="G280" s="270" t="s">
        <v>1249</v>
      </c>
    </row>
    <row r="281" spans="1:7" x14ac:dyDescent="0.2">
      <c r="A281" s="270">
        <v>280</v>
      </c>
      <c r="B281" s="270" t="s">
        <v>1250</v>
      </c>
      <c r="C281" s="270" t="s">
        <v>1251</v>
      </c>
      <c r="D281" s="269" t="str">
        <f t="shared" si="4"/>
        <v>Bay Ringe</v>
      </c>
      <c r="E281" s="270" t="s">
        <v>1252</v>
      </c>
      <c r="F281" s="270" t="s">
        <v>4076</v>
      </c>
      <c r="G281" s="270" t="s">
        <v>1253</v>
      </c>
    </row>
    <row r="282" spans="1:7" x14ac:dyDescent="0.2">
      <c r="A282" s="270">
        <v>281</v>
      </c>
      <c r="B282" s="270" t="s">
        <v>1254</v>
      </c>
      <c r="C282" s="270" t="s">
        <v>1255</v>
      </c>
      <c r="D282" s="269" t="str">
        <f t="shared" si="4"/>
        <v>Daisie Spottiswood</v>
      </c>
      <c r="E282" s="270" t="s">
        <v>1256</v>
      </c>
      <c r="F282" s="270" t="s">
        <v>4075</v>
      </c>
      <c r="G282" s="270" t="s">
        <v>1257</v>
      </c>
    </row>
    <row r="283" spans="1:7" x14ac:dyDescent="0.2">
      <c r="A283" s="270">
        <v>282</v>
      </c>
      <c r="B283" s="270" t="s">
        <v>1258</v>
      </c>
      <c r="C283" s="270" t="s">
        <v>1259</v>
      </c>
      <c r="D283" s="269" t="str">
        <f t="shared" si="4"/>
        <v>Nolly Attrill</v>
      </c>
      <c r="E283" s="270" t="s">
        <v>1260</v>
      </c>
      <c r="F283" s="270" t="s">
        <v>4076</v>
      </c>
      <c r="G283" s="270" t="s">
        <v>1261</v>
      </c>
    </row>
    <row r="284" spans="1:7" x14ac:dyDescent="0.2">
      <c r="A284" s="270">
        <v>283</v>
      </c>
      <c r="B284" s="270" t="s">
        <v>1262</v>
      </c>
      <c r="C284" s="270" t="s">
        <v>1263</v>
      </c>
      <c r="D284" s="269" t="str">
        <f t="shared" si="4"/>
        <v>Mickie Eslemont</v>
      </c>
      <c r="E284" s="270" t="s">
        <v>1264</v>
      </c>
      <c r="F284" s="270" t="s">
        <v>4075</v>
      </c>
      <c r="G284" s="270" t="s">
        <v>1265</v>
      </c>
    </row>
    <row r="285" spans="1:7" x14ac:dyDescent="0.2">
      <c r="A285" s="270">
        <v>284</v>
      </c>
      <c r="B285" s="270" t="s">
        <v>1266</v>
      </c>
      <c r="C285" s="270" t="s">
        <v>1267</v>
      </c>
      <c r="D285" s="269" t="str">
        <f t="shared" si="4"/>
        <v>Guthrey Antoniottii</v>
      </c>
      <c r="E285" s="270" t="s">
        <v>1268</v>
      </c>
      <c r="F285" s="270" t="s">
        <v>4076</v>
      </c>
      <c r="G285" s="270" t="s">
        <v>1269</v>
      </c>
    </row>
    <row r="286" spans="1:7" x14ac:dyDescent="0.2">
      <c r="A286" s="270">
        <v>285</v>
      </c>
      <c r="B286" s="270" t="s">
        <v>1270</v>
      </c>
      <c r="C286" s="270" t="s">
        <v>1271</v>
      </c>
      <c r="D286" s="269" t="str">
        <f t="shared" si="4"/>
        <v>Harry Spires</v>
      </c>
      <c r="E286" s="270" t="s">
        <v>1272</v>
      </c>
      <c r="F286" s="270" t="s">
        <v>4076</v>
      </c>
      <c r="G286" s="270" t="s">
        <v>1273</v>
      </c>
    </row>
    <row r="287" spans="1:7" x14ac:dyDescent="0.2">
      <c r="A287" s="270">
        <v>286</v>
      </c>
      <c r="B287" s="270" t="s">
        <v>468</v>
      </c>
      <c r="C287" s="270" t="s">
        <v>1274</v>
      </c>
      <c r="D287" s="269" t="str">
        <f t="shared" si="4"/>
        <v>Gabriel Bulfoot</v>
      </c>
      <c r="E287" s="270" t="s">
        <v>1275</v>
      </c>
      <c r="F287" s="270" t="s">
        <v>4076</v>
      </c>
      <c r="G287" s="270" t="s">
        <v>1276</v>
      </c>
    </row>
    <row r="288" spans="1:7" x14ac:dyDescent="0.2">
      <c r="A288" s="270">
        <v>287</v>
      </c>
      <c r="B288" s="270" t="s">
        <v>1277</v>
      </c>
      <c r="C288" s="270" t="s">
        <v>1278</v>
      </c>
      <c r="D288" s="269" t="str">
        <f t="shared" si="4"/>
        <v>Courtenay Boatman</v>
      </c>
      <c r="E288" s="270" t="s">
        <v>1279</v>
      </c>
      <c r="F288" s="270" t="s">
        <v>4075</v>
      </c>
      <c r="G288" s="270" t="s">
        <v>1280</v>
      </c>
    </row>
    <row r="289" spans="1:7" x14ac:dyDescent="0.2">
      <c r="A289" s="270">
        <v>288</v>
      </c>
      <c r="B289" s="270" t="s">
        <v>1281</v>
      </c>
      <c r="C289" s="270" t="s">
        <v>1282</v>
      </c>
      <c r="D289" s="269" t="str">
        <f t="shared" si="4"/>
        <v>Jobye Philippard</v>
      </c>
      <c r="E289" s="270" t="s">
        <v>1283</v>
      </c>
      <c r="F289" s="270" t="s">
        <v>4075</v>
      </c>
      <c r="G289" s="270" t="s">
        <v>1284</v>
      </c>
    </row>
    <row r="290" spans="1:7" x14ac:dyDescent="0.2">
      <c r="A290" s="270">
        <v>289</v>
      </c>
      <c r="B290" s="270" t="s">
        <v>1285</v>
      </c>
      <c r="C290" s="270" t="s">
        <v>1286</v>
      </c>
      <c r="D290" s="269" t="str">
        <f t="shared" si="4"/>
        <v>Yul Tall</v>
      </c>
      <c r="E290" s="270" t="s">
        <v>1287</v>
      </c>
      <c r="F290" s="270" t="s">
        <v>4076</v>
      </c>
      <c r="G290" s="270" t="s">
        <v>1288</v>
      </c>
    </row>
    <row r="291" spans="1:7" x14ac:dyDescent="0.2">
      <c r="A291" s="270">
        <v>290</v>
      </c>
      <c r="B291" s="270" t="s">
        <v>1289</v>
      </c>
      <c r="C291" s="270" t="s">
        <v>1290</v>
      </c>
      <c r="D291" s="269" t="str">
        <f t="shared" si="4"/>
        <v>Odetta Fisbey</v>
      </c>
      <c r="E291" s="270" t="s">
        <v>1291</v>
      </c>
      <c r="F291" s="270" t="s">
        <v>4075</v>
      </c>
      <c r="G291" s="270" t="s">
        <v>1292</v>
      </c>
    </row>
    <row r="292" spans="1:7" x14ac:dyDescent="0.2">
      <c r="A292" s="270">
        <v>291</v>
      </c>
      <c r="B292" s="270" t="s">
        <v>1293</v>
      </c>
      <c r="C292" s="270" t="s">
        <v>1294</v>
      </c>
      <c r="D292" s="269" t="str">
        <f t="shared" si="4"/>
        <v>Franklyn Paoletto</v>
      </c>
      <c r="E292" s="270" t="s">
        <v>1295</v>
      </c>
      <c r="F292" s="270" t="s">
        <v>4076</v>
      </c>
      <c r="G292" s="270" t="s">
        <v>1296</v>
      </c>
    </row>
    <row r="293" spans="1:7" x14ac:dyDescent="0.2">
      <c r="A293" s="270">
        <v>292</v>
      </c>
      <c r="B293" s="270" t="s">
        <v>1297</v>
      </c>
      <c r="C293" s="270" t="s">
        <v>1298</v>
      </c>
      <c r="D293" s="269" t="str">
        <f t="shared" si="4"/>
        <v>Alfi Langstone</v>
      </c>
      <c r="E293" s="270" t="s">
        <v>1299</v>
      </c>
      <c r="F293" s="270" t="s">
        <v>4075</v>
      </c>
      <c r="G293" s="270" t="s">
        <v>1300</v>
      </c>
    </row>
    <row r="294" spans="1:7" x14ac:dyDescent="0.2">
      <c r="A294" s="270">
        <v>293</v>
      </c>
      <c r="B294" s="270" t="s">
        <v>1301</v>
      </c>
      <c r="C294" s="270" t="s">
        <v>1302</v>
      </c>
      <c r="D294" s="269" t="str">
        <f t="shared" si="4"/>
        <v>Ninnetta Bentke</v>
      </c>
      <c r="E294" s="270" t="s">
        <v>1303</v>
      </c>
      <c r="F294" s="270" t="s">
        <v>4075</v>
      </c>
      <c r="G294" s="270" t="s">
        <v>1304</v>
      </c>
    </row>
    <row r="295" spans="1:7" x14ac:dyDescent="0.2">
      <c r="A295" s="270">
        <v>294</v>
      </c>
      <c r="B295" s="270" t="s">
        <v>1305</v>
      </c>
      <c r="C295" s="270" t="s">
        <v>1306</v>
      </c>
      <c r="D295" s="269" t="str">
        <f t="shared" si="4"/>
        <v>Dukey Yate</v>
      </c>
      <c r="E295" s="270" t="s">
        <v>1307</v>
      </c>
      <c r="F295" s="270" t="s">
        <v>4076</v>
      </c>
      <c r="G295" s="270" t="s">
        <v>1308</v>
      </c>
    </row>
    <row r="296" spans="1:7" x14ac:dyDescent="0.2">
      <c r="A296" s="270">
        <v>295</v>
      </c>
      <c r="B296" s="270" t="s">
        <v>1309</v>
      </c>
      <c r="C296" s="270" t="s">
        <v>1310</v>
      </c>
      <c r="D296" s="269" t="str">
        <f t="shared" si="4"/>
        <v>Nertie Gosker</v>
      </c>
      <c r="E296" s="270" t="s">
        <v>1311</v>
      </c>
      <c r="F296" s="270" t="s">
        <v>4075</v>
      </c>
      <c r="G296" s="270" t="s">
        <v>1312</v>
      </c>
    </row>
    <row r="297" spans="1:7" x14ac:dyDescent="0.2">
      <c r="A297" s="270">
        <v>296</v>
      </c>
      <c r="B297" s="270" t="s">
        <v>847</v>
      </c>
      <c r="C297" s="270" t="s">
        <v>1313</v>
      </c>
      <c r="D297" s="269" t="str">
        <f t="shared" si="4"/>
        <v>Amalita Towl</v>
      </c>
      <c r="E297" s="270" t="s">
        <v>1314</v>
      </c>
      <c r="F297" s="270" t="s">
        <v>4075</v>
      </c>
      <c r="G297" s="270" t="s">
        <v>1315</v>
      </c>
    </row>
    <row r="298" spans="1:7" x14ac:dyDescent="0.2">
      <c r="A298" s="270">
        <v>297</v>
      </c>
      <c r="B298" s="270" t="s">
        <v>1075</v>
      </c>
      <c r="C298" s="270" t="s">
        <v>1316</v>
      </c>
      <c r="D298" s="269" t="str">
        <f t="shared" si="4"/>
        <v>Constantine Velten</v>
      </c>
      <c r="E298" s="270" t="s">
        <v>1317</v>
      </c>
      <c r="F298" s="270" t="s">
        <v>4076</v>
      </c>
      <c r="G298" s="270" t="s">
        <v>1318</v>
      </c>
    </row>
    <row r="299" spans="1:7" x14ac:dyDescent="0.2">
      <c r="A299" s="270">
        <v>298</v>
      </c>
      <c r="B299" s="270" t="s">
        <v>1319</v>
      </c>
      <c r="C299" s="270" t="s">
        <v>1320</v>
      </c>
      <c r="D299" s="269" t="str">
        <f t="shared" si="4"/>
        <v>Hildagard Plenty</v>
      </c>
      <c r="E299" s="270" t="s">
        <v>1321</v>
      </c>
      <c r="F299" s="270" t="s">
        <v>4075</v>
      </c>
      <c r="G299" s="270" t="s">
        <v>1322</v>
      </c>
    </row>
    <row r="300" spans="1:7" x14ac:dyDescent="0.2">
      <c r="A300" s="270">
        <v>299</v>
      </c>
      <c r="B300" s="270" t="s">
        <v>1323</v>
      </c>
      <c r="C300" s="270" t="s">
        <v>1324</v>
      </c>
      <c r="D300" s="269" t="str">
        <f t="shared" si="4"/>
        <v>Merilyn Bagge</v>
      </c>
      <c r="E300" s="270" t="s">
        <v>1325</v>
      </c>
      <c r="F300" s="270" t="s">
        <v>4075</v>
      </c>
      <c r="G300" s="270" t="s">
        <v>1326</v>
      </c>
    </row>
    <row r="301" spans="1:7" x14ac:dyDescent="0.2">
      <c r="A301" s="270">
        <v>300</v>
      </c>
      <c r="B301" s="270" t="s">
        <v>1327</v>
      </c>
      <c r="C301" s="270" t="s">
        <v>1328</v>
      </c>
      <c r="D301" s="269" t="str">
        <f t="shared" si="4"/>
        <v>Maxie Gronav</v>
      </c>
      <c r="E301" s="270" t="s">
        <v>1329</v>
      </c>
      <c r="F301" s="270" t="s">
        <v>4075</v>
      </c>
      <c r="G301" s="270" t="s">
        <v>1330</v>
      </c>
    </row>
    <row r="302" spans="1:7" x14ac:dyDescent="0.2">
      <c r="A302" s="270">
        <v>301</v>
      </c>
      <c r="B302" s="270" t="s">
        <v>1331</v>
      </c>
      <c r="C302" s="270" t="s">
        <v>1332</v>
      </c>
      <c r="D302" s="269" t="str">
        <f t="shared" si="4"/>
        <v>Martguerita Qualtrough</v>
      </c>
      <c r="E302" s="270" t="s">
        <v>1333</v>
      </c>
      <c r="F302" s="270" t="s">
        <v>4075</v>
      </c>
      <c r="G302" s="270" t="s">
        <v>1334</v>
      </c>
    </row>
    <row r="303" spans="1:7" x14ac:dyDescent="0.2">
      <c r="A303" s="270">
        <v>302</v>
      </c>
      <c r="B303" s="270" t="s">
        <v>1335</v>
      </c>
      <c r="C303" s="270" t="s">
        <v>1336</v>
      </c>
      <c r="D303" s="269" t="str">
        <f t="shared" si="4"/>
        <v>Hyatt Fozzard</v>
      </c>
      <c r="E303" s="270" t="s">
        <v>1337</v>
      </c>
      <c r="F303" s="270" t="s">
        <v>4076</v>
      </c>
      <c r="G303" s="270" t="s">
        <v>1338</v>
      </c>
    </row>
    <row r="304" spans="1:7" x14ac:dyDescent="0.2">
      <c r="A304" s="270">
        <v>303</v>
      </c>
      <c r="B304" s="270" t="s">
        <v>807</v>
      </c>
      <c r="C304" s="270" t="s">
        <v>1339</v>
      </c>
      <c r="D304" s="269" t="str">
        <f t="shared" si="4"/>
        <v>Rees Pauli</v>
      </c>
      <c r="E304" s="270" t="s">
        <v>1340</v>
      </c>
      <c r="F304" s="270" t="s">
        <v>4076</v>
      </c>
      <c r="G304" s="270" t="s">
        <v>1341</v>
      </c>
    </row>
    <row r="305" spans="1:7" x14ac:dyDescent="0.2">
      <c r="A305" s="270">
        <v>304</v>
      </c>
      <c r="B305" s="270" t="s">
        <v>1342</v>
      </c>
      <c r="C305" s="270" t="s">
        <v>1343</v>
      </c>
      <c r="D305" s="269" t="str">
        <f t="shared" si="4"/>
        <v>Bradly Clifforth</v>
      </c>
      <c r="E305" s="270" t="s">
        <v>1344</v>
      </c>
      <c r="F305" s="270" t="s">
        <v>4076</v>
      </c>
      <c r="G305" s="270" t="s">
        <v>1345</v>
      </c>
    </row>
    <row r="306" spans="1:7" x14ac:dyDescent="0.2">
      <c r="A306" s="270">
        <v>305</v>
      </c>
      <c r="B306" s="270" t="s">
        <v>1346</v>
      </c>
      <c r="C306" s="270" t="s">
        <v>1347</v>
      </c>
      <c r="D306" s="269" t="str">
        <f t="shared" si="4"/>
        <v>Korrie Bartoletti</v>
      </c>
      <c r="E306" s="270" t="s">
        <v>1348</v>
      </c>
      <c r="F306" s="270" t="s">
        <v>4075</v>
      </c>
      <c r="G306" s="270" t="s">
        <v>1349</v>
      </c>
    </row>
    <row r="307" spans="1:7" x14ac:dyDescent="0.2">
      <c r="A307" s="270">
        <v>306</v>
      </c>
      <c r="B307" s="270" t="s">
        <v>1350</v>
      </c>
      <c r="C307" s="270" t="s">
        <v>1351</v>
      </c>
      <c r="D307" s="269" t="str">
        <f t="shared" si="4"/>
        <v>Nealy Ralestone</v>
      </c>
      <c r="E307" s="270" t="s">
        <v>1352</v>
      </c>
      <c r="F307" s="270" t="s">
        <v>4076</v>
      </c>
      <c r="G307" s="270" t="s">
        <v>1353</v>
      </c>
    </row>
    <row r="308" spans="1:7" x14ac:dyDescent="0.2">
      <c r="A308" s="270">
        <v>307</v>
      </c>
      <c r="B308" s="270" t="s">
        <v>1354</v>
      </c>
      <c r="C308" s="270" t="s">
        <v>1355</v>
      </c>
      <c r="D308" s="269" t="str">
        <f t="shared" si="4"/>
        <v>Elden Chesley</v>
      </c>
      <c r="E308" s="270" t="s">
        <v>1356</v>
      </c>
      <c r="F308" s="270" t="s">
        <v>4076</v>
      </c>
      <c r="G308" s="270" t="s">
        <v>1357</v>
      </c>
    </row>
    <row r="309" spans="1:7" x14ac:dyDescent="0.2">
      <c r="A309" s="270">
        <v>308</v>
      </c>
      <c r="B309" s="270" t="s">
        <v>1358</v>
      </c>
      <c r="C309" s="270" t="s">
        <v>1359</v>
      </c>
      <c r="D309" s="269" t="str">
        <f t="shared" si="4"/>
        <v>Dionis Wannop</v>
      </c>
      <c r="E309" s="270" t="s">
        <v>1360</v>
      </c>
      <c r="F309" s="270" t="s">
        <v>4075</v>
      </c>
      <c r="G309" s="270" t="s">
        <v>1361</v>
      </c>
    </row>
    <row r="310" spans="1:7" x14ac:dyDescent="0.2">
      <c r="A310" s="270">
        <v>309</v>
      </c>
      <c r="B310" s="270" t="s">
        <v>1362</v>
      </c>
      <c r="C310" s="270" t="s">
        <v>1363</v>
      </c>
      <c r="D310" s="269" t="str">
        <f t="shared" si="4"/>
        <v>Jeno Farraway</v>
      </c>
      <c r="E310" s="270" t="s">
        <v>1364</v>
      </c>
      <c r="F310" s="270" t="s">
        <v>4076</v>
      </c>
      <c r="G310" s="270" t="s">
        <v>1365</v>
      </c>
    </row>
    <row r="311" spans="1:7" x14ac:dyDescent="0.2">
      <c r="A311" s="270">
        <v>310</v>
      </c>
      <c r="B311" s="270" t="s">
        <v>1366</v>
      </c>
      <c r="C311" s="270" t="s">
        <v>1367</v>
      </c>
      <c r="D311" s="269" t="str">
        <f t="shared" si="4"/>
        <v>Osbert Shoppee</v>
      </c>
      <c r="E311" s="270" t="s">
        <v>1368</v>
      </c>
      <c r="F311" s="270" t="s">
        <v>4076</v>
      </c>
      <c r="G311" s="270" t="s">
        <v>1369</v>
      </c>
    </row>
    <row r="312" spans="1:7" x14ac:dyDescent="0.2">
      <c r="A312" s="270">
        <v>311</v>
      </c>
      <c r="B312" s="270" t="s">
        <v>1370</v>
      </c>
      <c r="C312" s="270" t="s">
        <v>1371</v>
      </c>
      <c r="D312" s="269" t="str">
        <f t="shared" si="4"/>
        <v>Renie Whitnell</v>
      </c>
      <c r="E312" s="270" t="s">
        <v>1372</v>
      </c>
      <c r="F312" s="270" t="s">
        <v>4075</v>
      </c>
      <c r="G312" s="270" t="s">
        <v>1373</v>
      </c>
    </row>
    <row r="313" spans="1:7" x14ac:dyDescent="0.2">
      <c r="A313" s="270">
        <v>312</v>
      </c>
      <c r="B313" s="270" t="s">
        <v>1374</v>
      </c>
      <c r="C313" s="270" t="s">
        <v>1375</v>
      </c>
      <c r="D313" s="269" t="str">
        <f t="shared" si="4"/>
        <v>Tan Lukas</v>
      </c>
      <c r="E313" s="270" t="s">
        <v>1376</v>
      </c>
      <c r="F313" s="270" t="s">
        <v>4076</v>
      </c>
      <c r="G313" s="270" t="s">
        <v>1377</v>
      </c>
    </row>
    <row r="314" spans="1:7" x14ac:dyDescent="0.2">
      <c r="A314" s="270">
        <v>313</v>
      </c>
      <c r="B314" s="270" t="s">
        <v>1378</v>
      </c>
      <c r="C314" s="270" t="s">
        <v>1379</v>
      </c>
      <c r="D314" s="269" t="str">
        <f t="shared" si="4"/>
        <v>Lowell Runge</v>
      </c>
      <c r="E314" s="270" t="s">
        <v>1380</v>
      </c>
      <c r="F314" s="270" t="s">
        <v>4076</v>
      </c>
      <c r="G314" s="270" t="s">
        <v>1381</v>
      </c>
    </row>
    <row r="315" spans="1:7" x14ac:dyDescent="0.2">
      <c r="A315" s="270">
        <v>314</v>
      </c>
      <c r="B315" s="270" t="s">
        <v>1382</v>
      </c>
      <c r="C315" s="270" t="s">
        <v>1383</v>
      </c>
      <c r="D315" s="269" t="str">
        <f t="shared" si="4"/>
        <v>Leanor Ganforth</v>
      </c>
      <c r="E315" s="270" t="s">
        <v>1384</v>
      </c>
      <c r="F315" s="270" t="s">
        <v>4075</v>
      </c>
      <c r="G315" s="270" t="s">
        <v>1385</v>
      </c>
    </row>
    <row r="316" spans="1:7" x14ac:dyDescent="0.2">
      <c r="A316" s="270">
        <v>315</v>
      </c>
      <c r="B316" s="270" t="s">
        <v>1386</v>
      </c>
      <c r="C316" s="270" t="s">
        <v>577</v>
      </c>
      <c r="D316" s="269" t="str">
        <f t="shared" si="4"/>
        <v>Jemima Crafts</v>
      </c>
      <c r="E316" s="270" t="s">
        <v>1387</v>
      </c>
      <c r="F316" s="270" t="s">
        <v>4075</v>
      </c>
      <c r="G316" s="270" t="s">
        <v>1388</v>
      </c>
    </row>
    <row r="317" spans="1:7" x14ac:dyDescent="0.2">
      <c r="A317" s="270">
        <v>316</v>
      </c>
      <c r="B317" s="270" t="s">
        <v>1389</v>
      </c>
      <c r="C317" s="270" t="s">
        <v>1390</v>
      </c>
      <c r="D317" s="269" t="str">
        <f t="shared" si="4"/>
        <v>Gerick Critoph</v>
      </c>
      <c r="E317" s="270" t="s">
        <v>1391</v>
      </c>
      <c r="F317" s="270" t="s">
        <v>4076</v>
      </c>
      <c r="G317" s="270" t="s">
        <v>1392</v>
      </c>
    </row>
    <row r="318" spans="1:7" x14ac:dyDescent="0.2">
      <c r="A318" s="270">
        <v>317</v>
      </c>
      <c r="B318" s="270" t="s">
        <v>1393</v>
      </c>
      <c r="C318" s="270" t="s">
        <v>1394</v>
      </c>
      <c r="D318" s="269" t="str">
        <f t="shared" si="4"/>
        <v>Ranee Pudding</v>
      </c>
      <c r="E318" s="270" t="s">
        <v>1395</v>
      </c>
      <c r="F318" s="270" t="s">
        <v>4075</v>
      </c>
      <c r="G318" s="270" t="s">
        <v>1396</v>
      </c>
    </row>
    <row r="319" spans="1:7" x14ac:dyDescent="0.2">
      <c r="A319" s="270">
        <v>318</v>
      </c>
      <c r="B319" s="270" t="s">
        <v>1397</v>
      </c>
      <c r="C319" s="270" t="s">
        <v>1398</v>
      </c>
      <c r="D319" s="269" t="str">
        <f t="shared" si="4"/>
        <v>Sasha Volker</v>
      </c>
      <c r="E319" s="270" t="s">
        <v>1399</v>
      </c>
      <c r="F319" s="270" t="s">
        <v>4075</v>
      </c>
      <c r="G319" s="270" t="s">
        <v>1400</v>
      </c>
    </row>
    <row r="320" spans="1:7" x14ac:dyDescent="0.2">
      <c r="A320" s="270">
        <v>319</v>
      </c>
      <c r="B320" s="270" t="s">
        <v>1401</v>
      </c>
      <c r="C320" s="270" t="s">
        <v>1402</v>
      </c>
      <c r="D320" s="269" t="str">
        <f t="shared" si="4"/>
        <v>Madlin Benardet</v>
      </c>
      <c r="E320" s="270" t="s">
        <v>1403</v>
      </c>
      <c r="F320" s="270" t="s">
        <v>4075</v>
      </c>
      <c r="G320" s="270" t="s">
        <v>1404</v>
      </c>
    </row>
    <row r="321" spans="1:7" x14ac:dyDescent="0.2">
      <c r="A321" s="270">
        <v>320</v>
      </c>
      <c r="B321" s="270" t="s">
        <v>1405</v>
      </c>
      <c r="C321" s="270" t="s">
        <v>1406</v>
      </c>
      <c r="D321" s="269" t="str">
        <f t="shared" si="4"/>
        <v>Cornie Manes</v>
      </c>
      <c r="E321" s="270" t="s">
        <v>1407</v>
      </c>
      <c r="F321" s="270" t="s">
        <v>4075</v>
      </c>
      <c r="G321" s="270" t="s">
        <v>1408</v>
      </c>
    </row>
    <row r="322" spans="1:7" x14ac:dyDescent="0.2">
      <c r="A322" s="270">
        <v>321</v>
      </c>
      <c r="B322" s="270" t="s">
        <v>1409</v>
      </c>
      <c r="C322" s="270" t="s">
        <v>1410</v>
      </c>
      <c r="D322" s="269" t="str">
        <f t="shared" si="4"/>
        <v>Nelia Binham</v>
      </c>
      <c r="E322" s="270" t="s">
        <v>1411</v>
      </c>
      <c r="F322" s="270" t="s">
        <v>4075</v>
      </c>
      <c r="G322" s="270" t="s">
        <v>1412</v>
      </c>
    </row>
    <row r="323" spans="1:7" x14ac:dyDescent="0.2">
      <c r="A323" s="270">
        <v>322</v>
      </c>
      <c r="B323" s="270" t="s">
        <v>1413</v>
      </c>
      <c r="C323" s="270" t="s">
        <v>1414</v>
      </c>
      <c r="D323" s="269" t="str">
        <f t="shared" ref="D323:D386" si="5">B323 &amp; " " &amp; C323</f>
        <v>Lissy Cordes</v>
      </c>
      <c r="E323" s="270" t="s">
        <v>1415</v>
      </c>
      <c r="F323" s="270" t="s">
        <v>4075</v>
      </c>
      <c r="G323" s="270" t="s">
        <v>1416</v>
      </c>
    </row>
    <row r="324" spans="1:7" x14ac:dyDescent="0.2">
      <c r="A324" s="270">
        <v>323</v>
      </c>
      <c r="B324" s="270" t="s">
        <v>1417</v>
      </c>
      <c r="C324" s="270" t="s">
        <v>1418</v>
      </c>
      <c r="D324" s="269" t="str">
        <f t="shared" si="5"/>
        <v>Cristy Roath</v>
      </c>
      <c r="E324" s="270" t="s">
        <v>1419</v>
      </c>
      <c r="F324" s="270" t="s">
        <v>4075</v>
      </c>
      <c r="G324" s="270" t="s">
        <v>1420</v>
      </c>
    </row>
    <row r="325" spans="1:7" x14ac:dyDescent="0.2">
      <c r="A325" s="270">
        <v>324</v>
      </c>
      <c r="B325" s="270" t="s">
        <v>1421</v>
      </c>
      <c r="C325" s="270" t="s">
        <v>1422</v>
      </c>
      <c r="D325" s="269" t="str">
        <f t="shared" si="5"/>
        <v>Derwin Lumley</v>
      </c>
      <c r="E325" s="270" t="s">
        <v>1423</v>
      </c>
      <c r="F325" s="270" t="s">
        <v>4076</v>
      </c>
      <c r="G325" s="270" t="s">
        <v>1424</v>
      </c>
    </row>
    <row r="326" spans="1:7" x14ac:dyDescent="0.2">
      <c r="A326" s="270">
        <v>325</v>
      </c>
      <c r="B326" s="270" t="s">
        <v>1425</v>
      </c>
      <c r="C326" s="270" t="s">
        <v>1426</v>
      </c>
      <c r="D326" s="269" t="str">
        <f t="shared" si="5"/>
        <v>Caren Blackader</v>
      </c>
      <c r="E326" s="270" t="s">
        <v>1427</v>
      </c>
      <c r="F326" s="270" t="s">
        <v>4075</v>
      </c>
      <c r="G326" s="270" t="s">
        <v>1428</v>
      </c>
    </row>
    <row r="327" spans="1:7" x14ac:dyDescent="0.2">
      <c r="A327" s="270">
        <v>326</v>
      </c>
      <c r="B327" s="270" t="s">
        <v>1429</v>
      </c>
      <c r="C327" s="270" t="s">
        <v>1430</v>
      </c>
      <c r="D327" s="269" t="str">
        <f t="shared" si="5"/>
        <v>Flem Worrill</v>
      </c>
      <c r="E327" s="270" t="s">
        <v>1431</v>
      </c>
      <c r="F327" s="270" t="s">
        <v>4076</v>
      </c>
      <c r="G327" s="270" t="s">
        <v>1432</v>
      </c>
    </row>
    <row r="328" spans="1:7" x14ac:dyDescent="0.2">
      <c r="A328" s="270">
        <v>327</v>
      </c>
      <c r="B328" s="270" t="s">
        <v>1433</v>
      </c>
      <c r="C328" s="270" t="s">
        <v>1434</v>
      </c>
      <c r="D328" s="269" t="str">
        <f t="shared" si="5"/>
        <v>Aveline Macia</v>
      </c>
      <c r="E328" s="270" t="s">
        <v>1435</v>
      </c>
      <c r="F328" s="270" t="s">
        <v>4075</v>
      </c>
      <c r="G328" s="270" t="s">
        <v>1436</v>
      </c>
    </row>
    <row r="329" spans="1:7" x14ac:dyDescent="0.2">
      <c r="A329" s="270">
        <v>328</v>
      </c>
      <c r="B329" s="270" t="s">
        <v>1437</v>
      </c>
      <c r="C329" s="270" t="s">
        <v>1438</v>
      </c>
      <c r="D329" s="269" t="str">
        <f t="shared" si="5"/>
        <v>Arlen Waistall</v>
      </c>
      <c r="E329" s="270" t="s">
        <v>1439</v>
      </c>
      <c r="F329" s="270" t="s">
        <v>4075</v>
      </c>
      <c r="G329" s="270" t="s">
        <v>1440</v>
      </c>
    </row>
    <row r="330" spans="1:7" x14ac:dyDescent="0.2">
      <c r="A330" s="270">
        <v>329</v>
      </c>
      <c r="B330" s="270" t="s">
        <v>152</v>
      </c>
      <c r="C330" s="270" t="s">
        <v>1441</v>
      </c>
      <c r="D330" s="269" t="str">
        <f t="shared" si="5"/>
        <v>Corina Djokic</v>
      </c>
      <c r="E330" s="270" t="s">
        <v>1442</v>
      </c>
      <c r="F330" s="270" t="s">
        <v>4075</v>
      </c>
      <c r="G330" s="270" t="s">
        <v>1443</v>
      </c>
    </row>
    <row r="331" spans="1:7" x14ac:dyDescent="0.2">
      <c r="A331" s="270">
        <v>330</v>
      </c>
      <c r="B331" s="270" t="s">
        <v>1444</v>
      </c>
      <c r="C331" s="270" t="s">
        <v>1445</v>
      </c>
      <c r="D331" s="269" t="str">
        <f t="shared" si="5"/>
        <v>Mariska Jordanson</v>
      </c>
      <c r="E331" s="270" t="s">
        <v>1446</v>
      </c>
      <c r="F331" s="270" t="s">
        <v>4075</v>
      </c>
      <c r="G331" s="270" t="s">
        <v>1447</v>
      </c>
    </row>
    <row r="332" spans="1:7" x14ac:dyDescent="0.2">
      <c r="A332" s="270">
        <v>331</v>
      </c>
      <c r="B332" s="270" t="s">
        <v>1448</v>
      </c>
      <c r="C332" s="270" t="s">
        <v>1449</v>
      </c>
      <c r="D332" s="269" t="str">
        <f t="shared" si="5"/>
        <v>Shela Dodgshun</v>
      </c>
      <c r="E332" s="270" t="s">
        <v>1450</v>
      </c>
      <c r="F332" s="270" t="s">
        <v>4075</v>
      </c>
      <c r="G332" s="270" t="s">
        <v>1451</v>
      </c>
    </row>
    <row r="333" spans="1:7" x14ac:dyDescent="0.2">
      <c r="A333" s="270">
        <v>332</v>
      </c>
      <c r="B333" s="270" t="s">
        <v>1452</v>
      </c>
      <c r="C333" s="270" t="s">
        <v>1453</v>
      </c>
      <c r="D333" s="269" t="str">
        <f t="shared" si="5"/>
        <v>Kent Miller</v>
      </c>
      <c r="E333" s="270" t="s">
        <v>1454</v>
      </c>
      <c r="F333" s="270" t="s">
        <v>4076</v>
      </c>
      <c r="G333" s="270" t="s">
        <v>1455</v>
      </c>
    </row>
    <row r="334" spans="1:7" x14ac:dyDescent="0.2">
      <c r="A334" s="270">
        <v>333</v>
      </c>
      <c r="B334" s="270" t="s">
        <v>1456</v>
      </c>
      <c r="C334" s="270" t="s">
        <v>1457</v>
      </c>
      <c r="D334" s="269" t="str">
        <f t="shared" si="5"/>
        <v>Anya Southam</v>
      </c>
      <c r="E334" s="270" t="s">
        <v>1458</v>
      </c>
      <c r="F334" s="270" t="s">
        <v>4075</v>
      </c>
      <c r="G334" s="270" t="s">
        <v>1459</v>
      </c>
    </row>
    <row r="335" spans="1:7" x14ac:dyDescent="0.2">
      <c r="A335" s="270">
        <v>334</v>
      </c>
      <c r="B335" s="270" t="s">
        <v>1460</v>
      </c>
      <c r="C335" s="270" t="s">
        <v>1461</v>
      </c>
      <c r="D335" s="269" t="str">
        <f t="shared" si="5"/>
        <v>Anjanette Tortoishell</v>
      </c>
      <c r="E335" s="270" t="s">
        <v>1462</v>
      </c>
      <c r="F335" s="270" t="s">
        <v>4075</v>
      </c>
      <c r="G335" s="270" t="s">
        <v>1463</v>
      </c>
    </row>
    <row r="336" spans="1:7" x14ac:dyDescent="0.2">
      <c r="A336" s="270">
        <v>335</v>
      </c>
      <c r="B336" s="270" t="s">
        <v>1464</v>
      </c>
      <c r="C336" s="270" t="s">
        <v>1465</v>
      </c>
      <c r="D336" s="269" t="str">
        <f t="shared" si="5"/>
        <v>Deirdre Lesper</v>
      </c>
      <c r="E336" s="270" t="s">
        <v>1466</v>
      </c>
      <c r="F336" s="270" t="s">
        <v>4075</v>
      </c>
      <c r="G336" s="270" t="s">
        <v>1467</v>
      </c>
    </row>
    <row r="337" spans="1:7" x14ac:dyDescent="0.2">
      <c r="A337" s="270">
        <v>336</v>
      </c>
      <c r="B337" s="270" t="s">
        <v>1468</v>
      </c>
      <c r="C337" s="270" t="s">
        <v>1469</v>
      </c>
      <c r="D337" s="269" t="str">
        <f t="shared" si="5"/>
        <v>Kaylyn Skain</v>
      </c>
      <c r="E337" s="270" t="s">
        <v>1470</v>
      </c>
      <c r="F337" s="270" t="s">
        <v>4075</v>
      </c>
      <c r="G337" s="270" t="s">
        <v>1471</v>
      </c>
    </row>
    <row r="338" spans="1:7" x14ac:dyDescent="0.2">
      <c r="A338" s="270">
        <v>337</v>
      </c>
      <c r="B338" s="270" t="s">
        <v>1472</v>
      </c>
      <c r="C338" s="270" t="s">
        <v>1473</v>
      </c>
      <c r="D338" s="269" t="str">
        <f t="shared" si="5"/>
        <v>Shalna Terbrugge</v>
      </c>
      <c r="E338" s="270" t="s">
        <v>1474</v>
      </c>
      <c r="F338" s="270" t="s">
        <v>4075</v>
      </c>
      <c r="G338" s="270" t="s">
        <v>1475</v>
      </c>
    </row>
    <row r="339" spans="1:7" x14ac:dyDescent="0.2">
      <c r="A339" s="270">
        <v>338</v>
      </c>
      <c r="B339" s="270" t="s">
        <v>1476</v>
      </c>
      <c r="C339" s="270" t="s">
        <v>1477</v>
      </c>
      <c r="D339" s="269" t="str">
        <f t="shared" si="5"/>
        <v>Kareem Simoncello</v>
      </c>
      <c r="E339" s="270" t="s">
        <v>1478</v>
      </c>
      <c r="F339" s="270" t="s">
        <v>4076</v>
      </c>
      <c r="G339" s="270" t="s">
        <v>1479</v>
      </c>
    </row>
    <row r="340" spans="1:7" x14ac:dyDescent="0.2">
      <c r="A340" s="270">
        <v>339</v>
      </c>
      <c r="B340" s="270" t="s">
        <v>1480</v>
      </c>
      <c r="C340" s="270" t="s">
        <v>1481</v>
      </c>
      <c r="D340" s="269" t="str">
        <f t="shared" si="5"/>
        <v>Abbie Swadling</v>
      </c>
      <c r="E340" s="270" t="s">
        <v>1482</v>
      </c>
      <c r="F340" s="270" t="s">
        <v>4075</v>
      </c>
      <c r="G340" s="270" t="s">
        <v>1483</v>
      </c>
    </row>
    <row r="341" spans="1:7" x14ac:dyDescent="0.2">
      <c r="A341" s="270">
        <v>340</v>
      </c>
      <c r="B341" s="270" t="s">
        <v>1484</v>
      </c>
      <c r="C341" s="270" t="s">
        <v>1485</v>
      </c>
      <c r="D341" s="269" t="str">
        <f t="shared" si="5"/>
        <v>Juliette Gilder</v>
      </c>
      <c r="E341" s="270" t="s">
        <v>1486</v>
      </c>
      <c r="F341" s="270" t="s">
        <v>4075</v>
      </c>
      <c r="G341" s="270" t="s">
        <v>1487</v>
      </c>
    </row>
    <row r="342" spans="1:7" x14ac:dyDescent="0.2">
      <c r="A342" s="270">
        <v>341</v>
      </c>
      <c r="B342" s="270" t="s">
        <v>1488</v>
      </c>
      <c r="C342" s="270" t="s">
        <v>1489</v>
      </c>
      <c r="D342" s="269" t="str">
        <f t="shared" si="5"/>
        <v>Royal Konertz</v>
      </c>
      <c r="E342" s="270" t="s">
        <v>1490</v>
      </c>
      <c r="F342" s="270" t="s">
        <v>4076</v>
      </c>
      <c r="G342" s="270" t="s">
        <v>1491</v>
      </c>
    </row>
    <row r="343" spans="1:7" x14ac:dyDescent="0.2">
      <c r="A343" s="270">
        <v>342</v>
      </c>
      <c r="B343" s="270" t="s">
        <v>1492</v>
      </c>
      <c r="C343" s="270" t="s">
        <v>1493</v>
      </c>
      <c r="D343" s="269" t="str">
        <f t="shared" si="5"/>
        <v>Griffith Marron</v>
      </c>
      <c r="E343" s="270" t="s">
        <v>1494</v>
      </c>
      <c r="F343" s="270" t="s">
        <v>4076</v>
      </c>
      <c r="G343" s="270" t="s">
        <v>1495</v>
      </c>
    </row>
    <row r="344" spans="1:7" x14ac:dyDescent="0.2">
      <c r="A344" s="270">
        <v>343</v>
      </c>
      <c r="B344" s="270" t="s">
        <v>1496</v>
      </c>
      <c r="C344" s="270" t="s">
        <v>1497</v>
      </c>
      <c r="D344" s="269" t="str">
        <f t="shared" si="5"/>
        <v>Chan Lombardo</v>
      </c>
      <c r="E344" s="270" t="s">
        <v>1498</v>
      </c>
      <c r="F344" s="270" t="s">
        <v>4076</v>
      </c>
      <c r="G344" s="270" t="s">
        <v>1499</v>
      </c>
    </row>
    <row r="345" spans="1:7" x14ac:dyDescent="0.2">
      <c r="A345" s="270">
        <v>344</v>
      </c>
      <c r="B345" s="270" t="s">
        <v>1500</v>
      </c>
      <c r="C345" s="270" t="s">
        <v>1501</v>
      </c>
      <c r="D345" s="269" t="str">
        <f t="shared" si="5"/>
        <v>Maybelle Breslin</v>
      </c>
      <c r="E345" s="270" t="s">
        <v>1502</v>
      </c>
      <c r="F345" s="270" t="s">
        <v>4075</v>
      </c>
      <c r="G345" s="270" t="s">
        <v>1503</v>
      </c>
    </row>
    <row r="346" spans="1:7" x14ac:dyDescent="0.2">
      <c r="A346" s="270">
        <v>345</v>
      </c>
      <c r="B346" s="270" t="s">
        <v>1504</v>
      </c>
      <c r="C346" s="270" t="s">
        <v>1505</v>
      </c>
      <c r="D346" s="269" t="str">
        <f t="shared" si="5"/>
        <v>Bernelle Trobe</v>
      </c>
      <c r="E346" s="270" t="s">
        <v>1506</v>
      </c>
      <c r="F346" s="270" t="s">
        <v>4075</v>
      </c>
      <c r="G346" s="270" t="s">
        <v>1507</v>
      </c>
    </row>
    <row r="347" spans="1:7" x14ac:dyDescent="0.2">
      <c r="A347" s="270">
        <v>346</v>
      </c>
      <c r="B347" s="270" t="s">
        <v>1508</v>
      </c>
      <c r="C347" s="270" t="s">
        <v>1509</v>
      </c>
      <c r="D347" s="269" t="str">
        <f t="shared" si="5"/>
        <v>Nadya Ferie</v>
      </c>
      <c r="E347" s="270" t="s">
        <v>1510</v>
      </c>
      <c r="F347" s="270" t="s">
        <v>4075</v>
      </c>
      <c r="G347" s="270" t="s">
        <v>1511</v>
      </c>
    </row>
    <row r="348" spans="1:7" x14ac:dyDescent="0.2">
      <c r="A348" s="270">
        <v>347</v>
      </c>
      <c r="B348" s="270" t="s">
        <v>1512</v>
      </c>
      <c r="C348" s="270" t="s">
        <v>1513</v>
      </c>
      <c r="D348" s="269" t="str">
        <f t="shared" si="5"/>
        <v>Barbette Walkington</v>
      </c>
      <c r="E348" s="270" t="s">
        <v>1514</v>
      </c>
      <c r="F348" s="270" t="s">
        <v>4075</v>
      </c>
      <c r="G348" s="270" t="s">
        <v>1515</v>
      </c>
    </row>
    <row r="349" spans="1:7" x14ac:dyDescent="0.2">
      <c r="A349" s="270">
        <v>348</v>
      </c>
      <c r="B349" s="270" t="s">
        <v>1516</v>
      </c>
      <c r="C349" s="270" t="s">
        <v>1517</v>
      </c>
      <c r="D349" s="269" t="str">
        <f t="shared" si="5"/>
        <v>Ardisj Skitral</v>
      </c>
      <c r="E349" s="270" t="s">
        <v>1518</v>
      </c>
      <c r="F349" s="270" t="s">
        <v>4075</v>
      </c>
      <c r="G349" s="270" t="s">
        <v>1519</v>
      </c>
    </row>
    <row r="350" spans="1:7" x14ac:dyDescent="0.2">
      <c r="A350" s="270">
        <v>349</v>
      </c>
      <c r="B350" s="270" t="s">
        <v>1520</v>
      </c>
      <c r="C350" s="270" t="s">
        <v>1521</v>
      </c>
      <c r="D350" s="269" t="str">
        <f t="shared" si="5"/>
        <v>Berry Bizzey</v>
      </c>
      <c r="E350" s="270" t="s">
        <v>1522</v>
      </c>
      <c r="F350" s="270" t="s">
        <v>4075</v>
      </c>
      <c r="G350" s="270" t="s">
        <v>1523</v>
      </c>
    </row>
    <row r="351" spans="1:7" x14ac:dyDescent="0.2">
      <c r="A351" s="270">
        <v>350</v>
      </c>
      <c r="B351" s="270" t="s">
        <v>1524</v>
      </c>
      <c r="C351" s="270" t="s">
        <v>1525</v>
      </c>
      <c r="D351" s="269" t="str">
        <f t="shared" si="5"/>
        <v>Malynda Scranedge</v>
      </c>
      <c r="E351" s="270" t="s">
        <v>1526</v>
      </c>
      <c r="F351" s="270" t="s">
        <v>4075</v>
      </c>
      <c r="G351" s="270" t="s">
        <v>1527</v>
      </c>
    </row>
    <row r="352" spans="1:7" x14ac:dyDescent="0.2">
      <c r="A352" s="270">
        <v>351</v>
      </c>
      <c r="B352" s="270" t="s">
        <v>1528</v>
      </c>
      <c r="C352" s="270" t="s">
        <v>1529</v>
      </c>
      <c r="D352" s="269" t="str">
        <f t="shared" si="5"/>
        <v>Dedie Bauser</v>
      </c>
      <c r="E352" s="270" t="s">
        <v>1530</v>
      </c>
      <c r="F352" s="270" t="s">
        <v>4075</v>
      </c>
      <c r="G352" s="270" t="s">
        <v>1531</v>
      </c>
    </row>
    <row r="353" spans="1:7" x14ac:dyDescent="0.2">
      <c r="A353" s="270">
        <v>352</v>
      </c>
      <c r="B353" s="270" t="s">
        <v>1532</v>
      </c>
      <c r="C353" s="270" t="s">
        <v>1533</v>
      </c>
      <c r="D353" s="269" t="str">
        <f t="shared" si="5"/>
        <v>Gaspard Varnes</v>
      </c>
      <c r="E353" s="270" t="s">
        <v>1534</v>
      </c>
      <c r="F353" s="270" t="s">
        <v>4076</v>
      </c>
      <c r="G353" s="270" t="s">
        <v>1535</v>
      </c>
    </row>
    <row r="354" spans="1:7" x14ac:dyDescent="0.2">
      <c r="A354" s="270">
        <v>353</v>
      </c>
      <c r="B354" s="270" t="s">
        <v>1536</v>
      </c>
      <c r="C354" s="270" t="s">
        <v>1537</v>
      </c>
      <c r="D354" s="269" t="str">
        <f t="shared" si="5"/>
        <v>Sada Cahillane</v>
      </c>
      <c r="E354" s="270" t="s">
        <v>1538</v>
      </c>
      <c r="F354" s="270" t="s">
        <v>4075</v>
      </c>
      <c r="G354" s="270" t="s">
        <v>1539</v>
      </c>
    </row>
    <row r="355" spans="1:7" x14ac:dyDescent="0.2">
      <c r="A355" s="270">
        <v>354</v>
      </c>
      <c r="B355" s="270" t="s">
        <v>1540</v>
      </c>
      <c r="C355" s="270" t="s">
        <v>1541</v>
      </c>
      <c r="D355" s="269" t="str">
        <f t="shared" si="5"/>
        <v>Coral Roblett</v>
      </c>
      <c r="E355" s="270" t="s">
        <v>1542</v>
      </c>
      <c r="F355" s="270" t="s">
        <v>4075</v>
      </c>
      <c r="G355" s="270" t="s">
        <v>1543</v>
      </c>
    </row>
    <row r="356" spans="1:7" x14ac:dyDescent="0.2">
      <c r="A356" s="270">
        <v>355</v>
      </c>
      <c r="B356" s="270" t="s">
        <v>1544</v>
      </c>
      <c r="C356" s="270" t="s">
        <v>1545</v>
      </c>
      <c r="D356" s="269" t="str">
        <f t="shared" si="5"/>
        <v>Aundrea Drivers</v>
      </c>
      <c r="E356" s="270" t="s">
        <v>1546</v>
      </c>
      <c r="F356" s="270" t="s">
        <v>4075</v>
      </c>
      <c r="G356" s="270" t="s">
        <v>1547</v>
      </c>
    </row>
    <row r="357" spans="1:7" x14ac:dyDescent="0.2">
      <c r="A357" s="270">
        <v>356</v>
      </c>
      <c r="B357" s="270" t="s">
        <v>1548</v>
      </c>
      <c r="C357" s="270" t="s">
        <v>1549</v>
      </c>
      <c r="D357" s="269" t="str">
        <f t="shared" si="5"/>
        <v>Peg Conws</v>
      </c>
      <c r="E357" s="270" t="s">
        <v>1550</v>
      </c>
      <c r="F357" s="270" t="s">
        <v>4075</v>
      </c>
      <c r="G357" s="270" t="s">
        <v>1551</v>
      </c>
    </row>
    <row r="358" spans="1:7" x14ac:dyDescent="0.2">
      <c r="A358" s="270">
        <v>357</v>
      </c>
      <c r="B358" s="270" t="s">
        <v>1552</v>
      </c>
      <c r="C358" s="270" t="s">
        <v>1553</v>
      </c>
      <c r="D358" s="269" t="str">
        <f t="shared" si="5"/>
        <v>Jacob Likly</v>
      </c>
      <c r="E358" s="270" t="s">
        <v>1554</v>
      </c>
      <c r="F358" s="270" t="s">
        <v>4076</v>
      </c>
      <c r="G358" s="270" t="s">
        <v>1555</v>
      </c>
    </row>
    <row r="359" spans="1:7" x14ac:dyDescent="0.2">
      <c r="A359" s="270">
        <v>358</v>
      </c>
      <c r="B359" s="270" t="s">
        <v>1508</v>
      </c>
      <c r="C359" s="270" t="s">
        <v>1556</v>
      </c>
      <c r="D359" s="269" t="str">
        <f t="shared" si="5"/>
        <v>Nadya Gott</v>
      </c>
      <c r="E359" s="270" t="s">
        <v>1557</v>
      </c>
      <c r="F359" s="270" t="s">
        <v>4075</v>
      </c>
      <c r="G359" s="270" t="s">
        <v>1558</v>
      </c>
    </row>
    <row r="360" spans="1:7" x14ac:dyDescent="0.2">
      <c r="A360" s="270">
        <v>359</v>
      </c>
      <c r="B360" s="270" t="s">
        <v>1559</v>
      </c>
      <c r="C360" s="270" t="s">
        <v>1560</v>
      </c>
      <c r="D360" s="269" t="str">
        <f t="shared" si="5"/>
        <v>Francine Eim</v>
      </c>
      <c r="E360" s="270" t="s">
        <v>1561</v>
      </c>
      <c r="F360" s="270" t="s">
        <v>4075</v>
      </c>
      <c r="G360" s="270" t="s">
        <v>1562</v>
      </c>
    </row>
    <row r="361" spans="1:7" x14ac:dyDescent="0.2">
      <c r="A361" s="270">
        <v>360</v>
      </c>
      <c r="B361" s="270" t="s">
        <v>1563</v>
      </c>
      <c r="C361" s="270" t="s">
        <v>1564</v>
      </c>
      <c r="D361" s="269" t="str">
        <f t="shared" si="5"/>
        <v>Gerome Adame</v>
      </c>
      <c r="E361" s="270" t="s">
        <v>1565</v>
      </c>
      <c r="F361" s="270" t="s">
        <v>4076</v>
      </c>
      <c r="G361" s="270" t="s">
        <v>1566</v>
      </c>
    </row>
    <row r="362" spans="1:7" x14ac:dyDescent="0.2">
      <c r="A362" s="270">
        <v>361</v>
      </c>
      <c r="B362" s="270" t="s">
        <v>844</v>
      </c>
      <c r="C362" s="270" t="s">
        <v>1567</v>
      </c>
      <c r="D362" s="269" t="str">
        <f t="shared" si="5"/>
        <v>Cobb Burnard</v>
      </c>
      <c r="E362" s="270" t="s">
        <v>1568</v>
      </c>
      <c r="F362" s="270" t="s">
        <v>4076</v>
      </c>
      <c r="G362" s="270" t="s">
        <v>1569</v>
      </c>
    </row>
    <row r="363" spans="1:7" x14ac:dyDescent="0.2">
      <c r="A363" s="270">
        <v>362</v>
      </c>
      <c r="B363" s="270" t="s">
        <v>1570</v>
      </c>
      <c r="C363" s="270" t="s">
        <v>1571</v>
      </c>
      <c r="D363" s="269" t="str">
        <f t="shared" si="5"/>
        <v>Hazlett Crosbie</v>
      </c>
      <c r="E363" s="270" t="s">
        <v>1572</v>
      </c>
      <c r="F363" s="270" t="s">
        <v>4076</v>
      </c>
      <c r="G363" s="270" t="s">
        <v>1573</v>
      </c>
    </row>
    <row r="364" spans="1:7" x14ac:dyDescent="0.2">
      <c r="A364" s="270">
        <v>363</v>
      </c>
      <c r="B364" s="270" t="s">
        <v>1574</v>
      </c>
      <c r="C364" s="270" t="s">
        <v>1575</v>
      </c>
      <c r="D364" s="269" t="str">
        <f t="shared" si="5"/>
        <v>Mada Lankester</v>
      </c>
      <c r="E364" s="270" t="s">
        <v>1576</v>
      </c>
      <c r="F364" s="270" t="s">
        <v>4075</v>
      </c>
      <c r="G364" s="270" t="s">
        <v>1577</v>
      </c>
    </row>
    <row r="365" spans="1:7" x14ac:dyDescent="0.2">
      <c r="A365" s="270">
        <v>364</v>
      </c>
      <c r="B365" s="270" t="s">
        <v>1578</v>
      </c>
      <c r="C365" s="270" t="s">
        <v>1579</v>
      </c>
      <c r="D365" s="269" t="str">
        <f t="shared" si="5"/>
        <v>Kassey McIntosh</v>
      </c>
      <c r="E365" s="270" t="s">
        <v>1580</v>
      </c>
      <c r="F365" s="270" t="s">
        <v>4075</v>
      </c>
      <c r="G365" s="270" t="s">
        <v>1581</v>
      </c>
    </row>
    <row r="366" spans="1:7" x14ac:dyDescent="0.2">
      <c r="A366" s="270">
        <v>365</v>
      </c>
      <c r="B366" s="270" t="s">
        <v>1582</v>
      </c>
      <c r="C366" s="270" t="s">
        <v>1583</v>
      </c>
      <c r="D366" s="269" t="str">
        <f t="shared" si="5"/>
        <v>Nealon Girvin</v>
      </c>
      <c r="E366" s="270" t="s">
        <v>1584</v>
      </c>
      <c r="F366" s="270" t="s">
        <v>4076</v>
      </c>
      <c r="G366" s="270" t="s">
        <v>1585</v>
      </c>
    </row>
    <row r="367" spans="1:7" x14ac:dyDescent="0.2">
      <c r="A367" s="270">
        <v>366</v>
      </c>
      <c r="B367" s="270" t="s">
        <v>1586</v>
      </c>
      <c r="C367" s="270" t="s">
        <v>1251</v>
      </c>
      <c r="D367" s="269" t="str">
        <f t="shared" si="5"/>
        <v>Lindsey Ringe</v>
      </c>
      <c r="E367" s="270" t="s">
        <v>1587</v>
      </c>
      <c r="F367" s="270" t="s">
        <v>4075</v>
      </c>
      <c r="G367" s="270" t="s">
        <v>1588</v>
      </c>
    </row>
    <row r="368" spans="1:7" x14ac:dyDescent="0.2">
      <c r="A368" s="270">
        <v>367</v>
      </c>
      <c r="B368" s="270" t="s">
        <v>1589</v>
      </c>
      <c r="C368" s="270" t="s">
        <v>1590</v>
      </c>
      <c r="D368" s="269" t="str">
        <f t="shared" si="5"/>
        <v>Audrie Loftin</v>
      </c>
      <c r="E368" s="270" t="s">
        <v>1591</v>
      </c>
      <c r="F368" s="270" t="s">
        <v>4075</v>
      </c>
      <c r="G368" s="270" t="s">
        <v>1592</v>
      </c>
    </row>
    <row r="369" spans="1:7" x14ac:dyDescent="0.2">
      <c r="A369" s="270">
        <v>368</v>
      </c>
      <c r="B369" s="270" t="s">
        <v>1593</v>
      </c>
      <c r="C369" s="270" t="s">
        <v>1594</v>
      </c>
      <c r="D369" s="269" t="str">
        <f t="shared" si="5"/>
        <v>Isadore Got</v>
      </c>
      <c r="E369" s="270" t="s">
        <v>1595</v>
      </c>
      <c r="F369" s="270" t="s">
        <v>4076</v>
      </c>
      <c r="G369" s="270" t="s">
        <v>1596</v>
      </c>
    </row>
    <row r="370" spans="1:7" x14ac:dyDescent="0.2">
      <c r="A370" s="270">
        <v>369</v>
      </c>
      <c r="B370" s="270" t="s">
        <v>1597</v>
      </c>
      <c r="C370" s="270" t="s">
        <v>1598</v>
      </c>
      <c r="D370" s="269" t="str">
        <f t="shared" si="5"/>
        <v>Bentley Sheehan</v>
      </c>
      <c r="E370" s="270" t="s">
        <v>1599</v>
      </c>
      <c r="F370" s="270" t="s">
        <v>4076</v>
      </c>
      <c r="G370" s="270" t="s">
        <v>1600</v>
      </c>
    </row>
    <row r="371" spans="1:7" x14ac:dyDescent="0.2">
      <c r="A371" s="270">
        <v>370</v>
      </c>
      <c r="B371" s="270" t="s">
        <v>1601</v>
      </c>
      <c r="C371" s="270" t="s">
        <v>1602</v>
      </c>
      <c r="D371" s="269" t="str">
        <f t="shared" si="5"/>
        <v>Rolph Sheahan</v>
      </c>
      <c r="E371" s="270" t="s">
        <v>1603</v>
      </c>
      <c r="F371" s="270" t="s">
        <v>4076</v>
      </c>
      <c r="G371" s="270" t="s">
        <v>1604</v>
      </c>
    </row>
    <row r="372" spans="1:7" x14ac:dyDescent="0.2">
      <c r="A372" s="270">
        <v>371</v>
      </c>
      <c r="B372" s="270" t="s">
        <v>1605</v>
      </c>
      <c r="C372" s="270" t="s">
        <v>1606</v>
      </c>
      <c r="D372" s="269" t="str">
        <f t="shared" si="5"/>
        <v>Bianka Spottiswoode</v>
      </c>
      <c r="E372" s="270" t="s">
        <v>1607</v>
      </c>
      <c r="F372" s="270" t="s">
        <v>4075</v>
      </c>
      <c r="G372" s="270" t="s">
        <v>1608</v>
      </c>
    </row>
    <row r="373" spans="1:7" x14ac:dyDescent="0.2">
      <c r="A373" s="270">
        <v>372</v>
      </c>
      <c r="B373" s="270" t="s">
        <v>1609</v>
      </c>
      <c r="C373" s="270" t="s">
        <v>1610</v>
      </c>
      <c r="D373" s="269" t="str">
        <f t="shared" si="5"/>
        <v>Reggy Buchett</v>
      </c>
      <c r="E373" s="270" t="s">
        <v>1611</v>
      </c>
      <c r="F373" s="270" t="s">
        <v>4076</v>
      </c>
      <c r="G373" s="270" t="s">
        <v>1612</v>
      </c>
    </row>
    <row r="374" spans="1:7" x14ac:dyDescent="0.2">
      <c r="A374" s="270">
        <v>373</v>
      </c>
      <c r="B374" s="270" t="s">
        <v>1613</v>
      </c>
      <c r="C374" s="270" t="s">
        <v>1614</v>
      </c>
      <c r="D374" s="269" t="str">
        <f t="shared" si="5"/>
        <v>Oralla Sidgwick</v>
      </c>
      <c r="E374" s="270" t="s">
        <v>1615</v>
      </c>
      <c r="F374" s="270" t="s">
        <v>4075</v>
      </c>
      <c r="G374" s="270" t="s">
        <v>1616</v>
      </c>
    </row>
    <row r="375" spans="1:7" x14ac:dyDescent="0.2">
      <c r="A375" s="270">
        <v>374</v>
      </c>
      <c r="B375" s="270" t="s">
        <v>1617</v>
      </c>
      <c r="C375" s="270" t="s">
        <v>1618</v>
      </c>
      <c r="D375" s="269" t="str">
        <f t="shared" si="5"/>
        <v>Moritz aManger</v>
      </c>
      <c r="E375" s="270" t="s">
        <v>1619</v>
      </c>
      <c r="F375" s="270" t="s">
        <v>4076</v>
      </c>
      <c r="G375" s="270" t="s">
        <v>1620</v>
      </c>
    </row>
    <row r="376" spans="1:7" x14ac:dyDescent="0.2">
      <c r="A376" s="270">
        <v>375</v>
      </c>
      <c r="B376" s="270" t="s">
        <v>1621</v>
      </c>
      <c r="C376" s="270" t="s">
        <v>1622</v>
      </c>
      <c r="D376" s="269" t="str">
        <f t="shared" si="5"/>
        <v>Kelwin Laurance</v>
      </c>
      <c r="E376" s="270" t="s">
        <v>1623</v>
      </c>
      <c r="F376" s="270" t="s">
        <v>4076</v>
      </c>
      <c r="G376" s="270" t="s">
        <v>1624</v>
      </c>
    </row>
    <row r="377" spans="1:7" x14ac:dyDescent="0.2">
      <c r="A377" s="270">
        <v>376</v>
      </c>
      <c r="B377" s="270" t="s">
        <v>1625</v>
      </c>
      <c r="C377" s="270" t="s">
        <v>1626</v>
      </c>
      <c r="D377" s="269" t="str">
        <f t="shared" si="5"/>
        <v>Patrizio Alastair</v>
      </c>
      <c r="E377" s="270" t="s">
        <v>1627</v>
      </c>
      <c r="F377" s="270" t="s">
        <v>4076</v>
      </c>
      <c r="G377" s="270" t="s">
        <v>1628</v>
      </c>
    </row>
    <row r="378" spans="1:7" x14ac:dyDescent="0.2">
      <c r="A378" s="270">
        <v>377</v>
      </c>
      <c r="B378" s="270" t="s">
        <v>1629</v>
      </c>
      <c r="C378" s="270" t="s">
        <v>1630</v>
      </c>
      <c r="D378" s="269" t="str">
        <f t="shared" si="5"/>
        <v>Shelley Srawley</v>
      </c>
      <c r="E378" s="270" t="s">
        <v>1631</v>
      </c>
      <c r="F378" s="270" t="s">
        <v>4076</v>
      </c>
      <c r="G378" s="270" t="s">
        <v>1632</v>
      </c>
    </row>
    <row r="379" spans="1:7" x14ac:dyDescent="0.2">
      <c r="A379" s="270">
        <v>378</v>
      </c>
      <c r="B379" s="270" t="s">
        <v>1633</v>
      </c>
      <c r="C379" s="270" t="s">
        <v>1634</v>
      </c>
      <c r="D379" s="269" t="str">
        <f t="shared" si="5"/>
        <v>Heriberto Grumley</v>
      </c>
      <c r="E379" s="270" t="s">
        <v>1635</v>
      </c>
      <c r="F379" s="270" t="s">
        <v>4076</v>
      </c>
      <c r="G379" s="270" t="s">
        <v>1636</v>
      </c>
    </row>
    <row r="380" spans="1:7" x14ac:dyDescent="0.2">
      <c r="A380" s="270">
        <v>379</v>
      </c>
      <c r="B380" s="270" t="s">
        <v>1637</v>
      </c>
      <c r="C380" s="270" t="s">
        <v>1638</v>
      </c>
      <c r="D380" s="269" t="str">
        <f t="shared" si="5"/>
        <v>Nissy Darnbrook</v>
      </c>
      <c r="E380" s="270" t="s">
        <v>1639</v>
      </c>
      <c r="F380" s="270" t="s">
        <v>4075</v>
      </c>
      <c r="G380" s="270" t="s">
        <v>1640</v>
      </c>
    </row>
    <row r="381" spans="1:7" x14ac:dyDescent="0.2">
      <c r="A381" s="270">
        <v>380</v>
      </c>
      <c r="B381" s="270" t="s">
        <v>1641</v>
      </c>
      <c r="C381" s="270" t="s">
        <v>1642</v>
      </c>
      <c r="D381" s="269" t="str">
        <f t="shared" si="5"/>
        <v>Bonita Pickance</v>
      </c>
      <c r="E381" s="270" t="s">
        <v>1643</v>
      </c>
      <c r="F381" s="270" t="s">
        <v>4075</v>
      </c>
      <c r="G381" s="270" t="s">
        <v>1644</v>
      </c>
    </row>
    <row r="382" spans="1:7" x14ac:dyDescent="0.2">
      <c r="A382" s="270">
        <v>381</v>
      </c>
      <c r="B382" s="270" t="s">
        <v>1645</v>
      </c>
      <c r="C382" s="270" t="s">
        <v>1646</v>
      </c>
      <c r="D382" s="269" t="str">
        <f t="shared" si="5"/>
        <v>Gasper Redgewell</v>
      </c>
      <c r="E382" s="270" t="s">
        <v>1647</v>
      </c>
      <c r="F382" s="270" t="s">
        <v>4076</v>
      </c>
      <c r="G382" s="270" t="s">
        <v>1648</v>
      </c>
    </row>
    <row r="383" spans="1:7" x14ac:dyDescent="0.2">
      <c r="A383" s="270">
        <v>382</v>
      </c>
      <c r="B383" s="270" t="s">
        <v>244</v>
      </c>
      <c r="C383" s="270" t="s">
        <v>1649</v>
      </c>
      <c r="D383" s="269" t="str">
        <f t="shared" si="5"/>
        <v>Kynthia Howgego</v>
      </c>
      <c r="E383" s="270" t="s">
        <v>1650</v>
      </c>
      <c r="F383" s="270" t="s">
        <v>4075</v>
      </c>
      <c r="G383" s="270" t="s">
        <v>1651</v>
      </c>
    </row>
    <row r="384" spans="1:7" x14ac:dyDescent="0.2">
      <c r="A384" s="270">
        <v>383</v>
      </c>
      <c r="B384" s="270" t="s">
        <v>1652</v>
      </c>
      <c r="C384" s="270" t="s">
        <v>1653</v>
      </c>
      <c r="D384" s="269" t="str">
        <f t="shared" si="5"/>
        <v>Morena Cotherill</v>
      </c>
      <c r="E384" s="270" t="s">
        <v>1654</v>
      </c>
      <c r="F384" s="270" t="s">
        <v>4075</v>
      </c>
      <c r="G384" s="270" t="s">
        <v>1655</v>
      </c>
    </row>
    <row r="385" spans="1:7" x14ac:dyDescent="0.2">
      <c r="A385" s="270">
        <v>384</v>
      </c>
      <c r="B385" s="270" t="s">
        <v>1656</v>
      </c>
      <c r="C385" s="270" t="s">
        <v>1657</v>
      </c>
      <c r="D385" s="269" t="str">
        <f t="shared" si="5"/>
        <v>Clarance Toleman</v>
      </c>
      <c r="E385" s="270" t="s">
        <v>1658</v>
      </c>
      <c r="F385" s="270" t="s">
        <v>4076</v>
      </c>
      <c r="G385" s="270" t="s">
        <v>1659</v>
      </c>
    </row>
    <row r="386" spans="1:7" x14ac:dyDescent="0.2">
      <c r="A386" s="270">
        <v>385</v>
      </c>
      <c r="B386" s="270" t="s">
        <v>1660</v>
      </c>
      <c r="C386" s="270" t="s">
        <v>1661</v>
      </c>
      <c r="D386" s="269" t="str">
        <f t="shared" si="5"/>
        <v>Heidie Van der Beek</v>
      </c>
      <c r="E386" s="270" t="s">
        <v>1662</v>
      </c>
      <c r="F386" s="270" t="s">
        <v>4075</v>
      </c>
      <c r="G386" s="270" t="s">
        <v>1663</v>
      </c>
    </row>
    <row r="387" spans="1:7" x14ac:dyDescent="0.2">
      <c r="A387" s="270">
        <v>386</v>
      </c>
      <c r="B387" s="270" t="s">
        <v>1664</v>
      </c>
      <c r="C387" s="270" t="s">
        <v>1665</v>
      </c>
      <c r="D387" s="269" t="str">
        <f t="shared" ref="D387:D450" si="6">B387 &amp; " " &amp; C387</f>
        <v>Caz Sher</v>
      </c>
      <c r="E387" s="270" t="s">
        <v>1666</v>
      </c>
      <c r="F387" s="270" t="s">
        <v>4076</v>
      </c>
      <c r="G387" s="270" t="s">
        <v>1667</v>
      </c>
    </row>
    <row r="388" spans="1:7" x14ac:dyDescent="0.2">
      <c r="A388" s="270">
        <v>387</v>
      </c>
      <c r="B388" s="270" t="s">
        <v>1668</v>
      </c>
      <c r="C388" s="270" t="s">
        <v>1669</v>
      </c>
      <c r="D388" s="269" t="str">
        <f t="shared" si="6"/>
        <v>Bevvy Singleton</v>
      </c>
      <c r="E388" s="270" t="s">
        <v>1670</v>
      </c>
      <c r="F388" s="270" t="s">
        <v>4075</v>
      </c>
      <c r="G388" s="270" t="s">
        <v>1671</v>
      </c>
    </row>
    <row r="389" spans="1:7" x14ac:dyDescent="0.2">
      <c r="A389" s="270">
        <v>388</v>
      </c>
      <c r="B389" s="270" t="s">
        <v>1672</v>
      </c>
      <c r="C389" s="270" t="s">
        <v>1673</v>
      </c>
      <c r="D389" s="269" t="str">
        <f t="shared" si="6"/>
        <v>Riva Rundle</v>
      </c>
      <c r="E389" s="270" t="s">
        <v>1674</v>
      </c>
      <c r="F389" s="270" t="s">
        <v>4075</v>
      </c>
      <c r="G389" s="270" t="s">
        <v>1675</v>
      </c>
    </row>
    <row r="390" spans="1:7" x14ac:dyDescent="0.2">
      <c r="A390" s="270">
        <v>389</v>
      </c>
      <c r="B390" s="270" t="s">
        <v>1676</v>
      </c>
      <c r="C390" s="270" t="s">
        <v>1677</v>
      </c>
      <c r="D390" s="269" t="str">
        <f t="shared" si="6"/>
        <v>Clayson Whitewood</v>
      </c>
      <c r="E390" s="270" t="s">
        <v>1678</v>
      </c>
      <c r="F390" s="270" t="s">
        <v>4076</v>
      </c>
      <c r="G390" s="270" t="s">
        <v>1679</v>
      </c>
    </row>
    <row r="391" spans="1:7" x14ac:dyDescent="0.2">
      <c r="A391" s="270">
        <v>390</v>
      </c>
      <c r="B391" s="270" t="s">
        <v>1680</v>
      </c>
      <c r="C391" s="270" t="s">
        <v>1681</v>
      </c>
      <c r="D391" s="269" t="str">
        <f t="shared" si="6"/>
        <v>Cordi Steedman</v>
      </c>
      <c r="E391" s="270" t="s">
        <v>1682</v>
      </c>
      <c r="F391" s="270" t="s">
        <v>4075</v>
      </c>
      <c r="G391" s="270" t="s">
        <v>1683</v>
      </c>
    </row>
    <row r="392" spans="1:7" x14ac:dyDescent="0.2">
      <c r="A392" s="270">
        <v>391</v>
      </c>
      <c r="B392" s="270" t="s">
        <v>1684</v>
      </c>
      <c r="C392" s="270" t="s">
        <v>1685</v>
      </c>
      <c r="D392" s="269" t="str">
        <f t="shared" si="6"/>
        <v>Marilyn Fullagar</v>
      </c>
      <c r="E392" s="270" t="s">
        <v>1686</v>
      </c>
      <c r="F392" s="270" t="s">
        <v>4075</v>
      </c>
      <c r="G392" s="270" t="s">
        <v>1687</v>
      </c>
    </row>
    <row r="393" spans="1:7" x14ac:dyDescent="0.2">
      <c r="A393" s="270">
        <v>392</v>
      </c>
      <c r="B393" s="270" t="s">
        <v>1688</v>
      </c>
      <c r="C393" s="270" t="s">
        <v>1689</v>
      </c>
      <c r="D393" s="269" t="str">
        <f t="shared" si="6"/>
        <v>Auria Littler</v>
      </c>
      <c r="E393" s="270" t="s">
        <v>1690</v>
      </c>
      <c r="F393" s="270" t="s">
        <v>4075</v>
      </c>
      <c r="G393" s="270" t="s">
        <v>1691</v>
      </c>
    </row>
    <row r="394" spans="1:7" x14ac:dyDescent="0.2">
      <c r="A394" s="270">
        <v>393</v>
      </c>
      <c r="B394" s="270" t="s">
        <v>1692</v>
      </c>
      <c r="C394" s="270" t="s">
        <v>1693</v>
      </c>
      <c r="D394" s="269" t="str">
        <f t="shared" si="6"/>
        <v>Korry Sutherns</v>
      </c>
      <c r="E394" s="270" t="s">
        <v>1694</v>
      </c>
      <c r="F394" s="270" t="s">
        <v>4075</v>
      </c>
      <c r="G394" s="270" t="s">
        <v>1695</v>
      </c>
    </row>
    <row r="395" spans="1:7" x14ac:dyDescent="0.2">
      <c r="A395" s="270">
        <v>394</v>
      </c>
      <c r="B395" s="270" t="s">
        <v>827</v>
      </c>
      <c r="C395" s="270" t="s">
        <v>1696</v>
      </c>
      <c r="D395" s="269" t="str">
        <f t="shared" si="6"/>
        <v>Malcolm Arnely</v>
      </c>
      <c r="E395" s="270" t="s">
        <v>1697</v>
      </c>
      <c r="F395" s="270" t="s">
        <v>4076</v>
      </c>
      <c r="G395" s="270" t="s">
        <v>1698</v>
      </c>
    </row>
    <row r="396" spans="1:7" x14ac:dyDescent="0.2">
      <c r="A396" s="270">
        <v>395</v>
      </c>
      <c r="B396" s="270" t="s">
        <v>1699</v>
      </c>
      <c r="C396" s="270" t="s">
        <v>1700</v>
      </c>
      <c r="D396" s="269" t="str">
        <f t="shared" si="6"/>
        <v>Amelina Gawthorpe</v>
      </c>
      <c r="E396" s="270" t="s">
        <v>1701</v>
      </c>
      <c r="F396" s="270" t="s">
        <v>4075</v>
      </c>
      <c r="G396" s="270" t="s">
        <v>1702</v>
      </c>
    </row>
    <row r="397" spans="1:7" x14ac:dyDescent="0.2">
      <c r="A397" s="270">
        <v>396</v>
      </c>
      <c r="B397" s="270" t="s">
        <v>1703</v>
      </c>
      <c r="C397" s="270" t="s">
        <v>1704</v>
      </c>
      <c r="D397" s="269" t="str">
        <f t="shared" si="6"/>
        <v>Filia Wickersham</v>
      </c>
      <c r="E397" s="270" t="s">
        <v>1705</v>
      </c>
      <c r="F397" s="270" t="s">
        <v>4075</v>
      </c>
      <c r="G397" s="270" t="s">
        <v>1706</v>
      </c>
    </row>
    <row r="398" spans="1:7" x14ac:dyDescent="0.2">
      <c r="A398" s="270">
        <v>397</v>
      </c>
      <c r="B398" s="270" t="s">
        <v>1707</v>
      </c>
      <c r="C398" s="270" t="s">
        <v>1708</v>
      </c>
      <c r="D398" s="269" t="str">
        <f t="shared" si="6"/>
        <v>Jeniffer Pranger</v>
      </c>
      <c r="E398" s="270" t="s">
        <v>1709</v>
      </c>
      <c r="F398" s="270" t="s">
        <v>4075</v>
      </c>
      <c r="G398" s="270" t="s">
        <v>1710</v>
      </c>
    </row>
    <row r="399" spans="1:7" x14ac:dyDescent="0.2">
      <c r="A399" s="270">
        <v>398</v>
      </c>
      <c r="B399" s="270" t="s">
        <v>1711</v>
      </c>
      <c r="C399" s="270" t="s">
        <v>1712</v>
      </c>
      <c r="D399" s="269" t="str">
        <f t="shared" si="6"/>
        <v>Delphine Rewan</v>
      </c>
      <c r="E399" s="270" t="s">
        <v>1713</v>
      </c>
      <c r="F399" s="270" t="s">
        <v>4075</v>
      </c>
      <c r="G399" s="270" t="s">
        <v>1714</v>
      </c>
    </row>
    <row r="400" spans="1:7" x14ac:dyDescent="0.2">
      <c r="A400" s="270">
        <v>399</v>
      </c>
      <c r="B400" s="270" t="s">
        <v>1715</v>
      </c>
      <c r="C400" s="270" t="s">
        <v>1716</v>
      </c>
      <c r="D400" s="269" t="str">
        <f t="shared" si="6"/>
        <v>Hartwell Rodrigues</v>
      </c>
      <c r="E400" s="270" t="s">
        <v>1717</v>
      </c>
      <c r="F400" s="270" t="s">
        <v>4076</v>
      </c>
      <c r="G400" s="270" t="s">
        <v>1718</v>
      </c>
    </row>
    <row r="401" spans="1:7" x14ac:dyDescent="0.2">
      <c r="A401" s="270">
        <v>400</v>
      </c>
      <c r="B401" s="270" t="s">
        <v>1719</v>
      </c>
      <c r="C401" s="270" t="s">
        <v>1720</v>
      </c>
      <c r="D401" s="269" t="str">
        <f t="shared" si="6"/>
        <v>Foss Gorler</v>
      </c>
      <c r="E401" s="270" t="s">
        <v>1721</v>
      </c>
      <c r="F401" s="270" t="s">
        <v>4076</v>
      </c>
      <c r="G401" s="270" t="s">
        <v>1722</v>
      </c>
    </row>
    <row r="402" spans="1:7" x14ac:dyDescent="0.2">
      <c r="A402" s="270">
        <v>401</v>
      </c>
      <c r="B402" s="270" t="s">
        <v>1723</v>
      </c>
      <c r="C402" s="270" t="s">
        <v>1724</v>
      </c>
      <c r="D402" s="269" t="str">
        <f t="shared" si="6"/>
        <v>Toni Jurges</v>
      </c>
      <c r="E402" s="270" t="s">
        <v>1725</v>
      </c>
      <c r="F402" s="270" t="s">
        <v>4075</v>
      </c>
      <c r="G402" s="270" t="s">
        <v>1726</v>
      </c>
    </row>
    <row r="403" spans="1:7" x14ac:dyDescent="0.2">
      <c r="A403" s="270">
        <v>402</v>
      </c>
      <c r="B403" s="270" t="s">
        <v>1727</v>
      </c>
      <c r="C403" s="270" t="s">
        <v>1728</v>
      </c>
      <c r="D403" s="269" t="str">
        <f t="shared" si="6"/>
        <v>Jordan Shenton</v>
      </c>
      <c r="E403" s="270" t="s">
        <v>1729</v>
      </c>
      <c r="F403" s="270" t="s">
        <v>4076</v>
      </c>
      <c r="G403" s="270" t="s">
        <v>1730</v>
      </c>
    </row>
    <row r="404" spans="1:7" x14ac:dyDescent="0.2">
      <c r="A404" s="270">
        <v>403</v>
      </c>
      <c r="B404" s="270" t="s">
        <v>1731</v>
      </c>
      <c r="C404" s="270" t="s">
        <v>1732</v>
      </c>
      <c r="D404" s="269" t="str">
        <f t="shared" si="6"/>
        <v>Gladi Dallan</v>
      </c>
      <c r="E404" s="270" t="s">
        <v>1733</v>
      </c>
      <c r="F404" s="270" t="s">
        <v>4075</v>
      </c>
      <c r="G404" s="270" t="s">
        <v>1734</v>
      </c>
    </row>
    <row r="405" spans="1:7" x14ac:dyDescent="0.2">
      <c r="A405" s="270">
        <v>404</v>
      </c>
      <c r="B405" s="270" t="s">
        <v>1735</v>
      </c>
      <c r="C405" s="270" t="s">
        <v>1736</v>
      </c>
      <c r="D405" s="269" t="str">
        <f t="shared" si="6"/>
        <v>Joela Oattes</v>
      </c>
      <c r="E405" s="270" t="s">
        <v>1737</v>
      </c>
      <c r="F405" s="270" t="s">
        <v>4075</v>
      </c>
      <c r="G405" s="270" t="s">
        <v>1738</v>
      </c>
    </row>
    <row r="406" spans="1:7" x14ac:dyDescent="0.2">
      <c r="A406" s="270">
        <v>405</v>
      </c>
      <c r="B406" s="270" t="s">
        <v>1739</v>
      </c>
      <c r="C406" s="270" t="s">
        <v>1740</v>
      </c>
      <c r="D406" s="269" t="str">
        <f t="shared" si="6"/>
        <v>Chaddy Blakeslee</v>
      </c>
      <c r="E406" s="270" t="s">
        <v>1741</v>
      </c>
      <c r="F406" s="270" t="s">
        <v>4076</v>
      </c>
      <c r="G406" s="270" t="s">
        <v>1742</v>
      </c>
    </row>
    <row r="407" spans="1:7" x14ac:dyDescent="0.2">
      <c r="A407" s="270">
        <v>406</v>
      </c>
      <c r="B407" s="270" t="s">
        <v>1743</v>
      </c>
      <c r="C407" s="270" t="s">
        <v>1744</v>
      </c>
      <c r="D407" s="269" t="str">
        <f t="shared" si="6"/>
        <v>Cecilius Gogarty</v>
      </c>
      <c r="E407" s="270" t="s">
        <v>1745</v>
      </c>
      <c r="F407" s="270" t="s">
        <v>4076</v>
      </c>
      <c r="G407" s="270" t="s">
        <v>1746</v>
      </c>
    </row>
    <row r="408" spans="1:7" x14ac:dyDescent="0.2">
      <c r="A408" s="270">
        <v>407</v>
      </c>
      <c r="B408" s="270" t="s">
        <v>1747</v>
      </c>
      <c r="C408" s="270" t="s">
        <v>1748</v>
      </c>
      <c r="D408" s="269" t="str">
        <f t="shared" si="6"/>
        <v>Symon Wimbridge</v>
      </c>
      <c r="E408" s="270" t="s">
        <v>1749</v>
      </c>
      <c r="F408" s="270" t="s">
        <v>4076</v>
      </c>
      <c r="G408" s="270" t="s">
        <v>1750</v>
      </c>
    </row>
    <row r="409" spans="1:7" x14ac:dyDescent="0.2">
      <c r="A409" s="270">
        <v>408</v>
      </c>
      <c r="B409" s="270" t="s">
        <v>1751</v>
      </c>
      <c r="C409" s="270" t="s">
        <v>1752</v>
      </c>
      <c r="D409" s="269" t="str">
        <f t="shared" si="6"/>
        <v>Clim Eliff</v>
      </c>
      <c r="E409" s="270" t="s">
        <v>1753</v>
      </c>
      <c r="F409" s="270" t="s">
        <v>4076</v>
      </c>
      <c r="G409" s="270" t="s">
        <v>1754</v>
      </c>
    </row>
    <row r="410" spans="1:7" x14ac:dyDescent="0.2">
      <c r="A410" s="270">
        <v>409</v>
      </c>
      <c r="B410" s="270" t="s">
        <v>1755</v>
      </c>
      <c r="C410" s="270" t="s">
        <v>1756</v>
      </c>
      <c r="D410" s="269" t="str">
        <f t="shared" si="6"/>
        <v>Fanchette Studdard</v>
      </c>
      <c r="E410" s="270" t="s">
        <v>1757</v>
      </c>
      <c r="F410" s="270" t="s">
        <v>4075</v>
      </c>
      <c r="G410" s="270" t="s">
        <v>1758</v>
      </c>
    </row>
    <row r="411" spans="1:7" x14ac:dyDescent="0.2">
      <c r="A411" s="270">
        <v>410</v>
      </c>
      <c r="B411" s="270" t="s">
        <v>1759</v>
      </c>
      <c r="C411" s="270" t="s">
        <v>1760</v>
      </c>
      <c r="D411" s="269" t="str">
        <f t="shared" si="6"/>
        <v>Axel Debill</v>
      </c>
      <c r="E411" s="270" t="s">
        <v>1761</v>
      </c>
      <c r="F411" s="270" t="s">
        <v>4076</v>
      </c>
      <c r="G411" s="270" t="s">
        <v>1762</v>
      </c>
    </row>
    <row r="412" spans="1:7" x14ac:dyDescent="0.2">
      <c r="A412" s="270">
        <v>411</v>
      </c>
      <c r="B412" s="270" t="s">
        <v>1763</v>
      </c>
      <c r="C412" s="270" t="s">
        <v>1764</v>
      </c>
      <c r="D412" s="269" t="str">
        <f t="shared" si="6"/>
        <v>Chelsea Greatorex</v>
      </c>
      <c r="E412" s="270" t="s">
        <v>1765</v>
      </c>
      <c r="F412" s="270" t="s">
        <v>4075</v>
      </c>
      <c r="G412" s="270" t="s">
        <v>1766</v>
      </c>
    </row>
    <row r="413" spans="1:7" x14ac:dyDescent="0.2">
      <c r="A413" s="270">
        <v>412</v>
      </c>
      <c r="B413" s="270" t="s">
        <v>1767</v>
      </c>
      <c r="C413" s="270" t="s">
        <v>1768</v>
      </c>
      <c r="D413" s="269" t="str">
        <f t="shared" si="6"/>
        <v>Joleen Calltone</v>
      </c>
      <c r="E413" s="270" t="s">
        <v>1769</v>
      </c>
      <c r="F413" s="270" t="s">
        <v>4075</v>
      </c>
      <c r="G413" s="270" t="s">
        <v>1770</v>
      </c>
    </row>
    <row r="414" spans="1:7" x14ac:dyDescent="0.2">
      <c r="A414" s="270">
        <v>413</v>
      </c>
      <c r="B414" s="270" t="s">
        <v>1771</v>
      </c>
      <c r="C414" s="270" t="s">
        <v>1772</v>
      </c>
      <c r="D414" s="269" t="str">
        <f t="shared" si="6"/>
        <v>Mandel Stiffell</v>
      </c>
      <c r="E414" s="270" t="s">
        <v>1773</v>
      </c>
      <c r="F414" s="270" t="s">
        <v>4076</v>
      </c>
      <c r="G414" s="270" t="s">
        <v>1774</v>
      </c>
    </row>
    <row r="415" spans="1:7" x14ac:dyDescent="0.2">
      <c r="A415" s="270">
        <v>414</v>
      </c>
      <c r="B415" s="270" t="s">
        <v>1775</v>
      </c>
      <c r="C415" s="270" t="s">
        <v>1776</v>
      </c>
      <c r="D415" s="269" t="str">
        <f t="shared" si="6"/>
        <v>Netty MacCauley</v>
      </c>
      <c r="E415" s="270" t="s">
        <v>1777</v>
      </c>
      <c r="F415" s="270" t="s">
        <v>4075</v>
      </c>
      <c r="G415" s="270" t="s">
        <v>1778</v>
      </c>
    </row>
    <row r="416" spans="1:7" x14ac:dyDescent="0.2">
      <c r="A416" s="270">
        <v>415</v>
      </c>
      <c r="B416" s="270" t="s">
        <v>1779</v>
      </c>
      <c r="C416" s="270" t="s">
        <v>1780</v>
      </c>
      <c r="D416" s="269" t="str">
        <f t="shared" si="6"/>
        <v>Miner Van den Broek</v>
      </c>
      <c r="E416" s="270" t="s">
        <v>1781</v>
      </c>
      <c r="F416" s="270" t="s">
        <v>4076</v>
      </c>
      <c r="G416" s="270" t="s">
        <v>1782</v>
      </c>
    </row>
    <row r="417" spans="1:7" x14ac:dyDescent="0.2">
      <c r="A417" s="270">
        <v>416</v>
      </c>
      <c r="B417" s="270" t="s">
        <v>1783</v>
      </c>
      <c r="C417" s="270" t="s">
        <v>1784</v>
      </c>
      <c r="D417" s="269" t="str">
        <f t="shared" si="6"/>
        <v>Chas Topliss</v>
      </c>
      <c r="E417" s="270" t="s">
        <v>1785</v>
      </c>
      <c r="F417" s="270" t="s">
        <v>4076</v>
      </c>
      <c r="G417" s="270" t="s">
        <v>1786</v>
      </c>
    </row>
    <row r="418" spans="1:7" x14ac:dyDescent="0.2">
      <c r="A418" s="270">
        <v>417</v>
      </c>
      <c r="B418" s="270" t="s">
        <v>1787</v>
      </c>
      <c r="C418" s="270" t="s">
        <v>1788</v>
      </c>
      <c r="D418" s="269" t="str">
        <f t="shared" si="6"/>
        <v>Noby Woolston</v>
      </c>
      <c r="E418" s="270" t="s">
        <v>1789</v>
      </c>
      <c r="F418" s="270" t="s">
        <v>4076</v>
      </c>
      <c r="G418" s="270" t="s">
        <v>1790</v>
      </c>
    </row>
    <row r="419" spans="1:7" x14ac:dyDescent="0.2">
      <c r="A419" s="270">
        <v>418</v>
      </c>
      <c r="B419" s="270" t="s">
        <v>1791</v>
      </c>
      <c r="C419" s="270" t="s">
        <v>1792</v>
      </c>
      <c r="D419" s="269" t="str">
        <f t="shared" si="6"/>
        <v>Shannah Triner</v>
      </c>
      <c r="E419" s="270" t="s">
        <v>1793</v>
      </c>
      <c r="F419" s="270" t="s">
        <v>4075</v>
      </c>
      <c r="G419" s="270" t="s">
        <v>1794</v>
      </c>
    </row>
    <row r="420" spans="1:7" x14ac:dyDescent="0.2">
      <c r="A420" s="270">
        <v>419</v>
      </c>
      <c r="B420" s="270" t="s">
        <v>1795</v>
      </c>
      <c r="C420" s="270" t="s">
        <v>1796</v>
      </c>
      <c r="D420" s="269" t="str">
        <f t="shared" si="6"/>
        <v>Cully Igo</v>
      </c>
      <c r="E420" s="270" t="s">
        <v>1797</v>
      </c>
      <c r="F420" s="270" t="s">
        <v>4076</v>
      </c>
      <c r="G420" s="270" t="s">
        <v>1798</v>
      </c>
    </row>
    <row r="421" spans="1:7" x14ac:dyDescent="0.2">
      <c r="A421" s="270">
        <v>420</v>
      </c>
      <c r="B421" s="270" t="s">
        <v>1799</v>
      </c>
      <c r="C421" s="270" t="s">
        <v>1800</v>
      </c>
      <c r="D421" s="269" t="str">
        <f t="shared" si="6"/>
        <v>Dannel Carcas</v>
      </c>
      <c r="E421" s="270" t="s">
        <v>1801</v>
      </c>
      <c r="F421" s="270" t="s">
        <v>4076</v>
      </c>
      <c r="G421" s="270" t="s">
        <v>1802</v>
      </c>
    </row>
    <row r="422" spans="1:7" x14ac:dyDescent="0.2">
      <c r="A422" s="270">
        <v>421</v>
      </c>
      <c r="B422" s="270" t="s">
        <v>1803</v>
      </c>
      <c r="C422" s="270" t="s">
        <v>1804</v>
      </c>
      <c r="D422" s="269" t="str">
        <f t="shared" si="6"/>
        <v>Hallie Chatfield</v>
      </c>
      <c r="E422" s="270" t="s">
        <v>1805</v>
      </c>
      <c r="F422" s="270" t="s">
        <v>4075</v>
      </c>
      <c r="G422" s="270" t="s">
        <v>1806</v>
      </c>
    </row>
    <row r="423" spans="1:7" x14ac:dyDescent="0.2">
      <c r="A423" s="270">
        <v>422</v>
      </c>
      <c r="B423" s="270" t="s">
        <v>1807</v>
      </c>
      <c r="C423" s="270" t="s">
        <v>1808</v>
      </c>
      <c r="D423" s="269" t="str">
        <f t="shared" si="6"/>
        <v>Wait Muddimer</v>
      </c>
      <c r="E423" s="270" t="s">
        <v>1809</v>
      </c>
      <c r="F423" s="270" t="s">
        <v>4076</v>
      </c>
      <c r="G423" s="270" t="s">
        <v>1810</v>
      </c>
    </row>
    <row r="424" spans="1:7" x14ac:dyDescent="0.2">
      <c r="A424" s="270">
        <v>423</v>
      </c>
      <c r="B424" s="270" t="s">
        <v>1811</v>
      </c>
      <c r="C424" s="270" t="s">
        <v>1812</v>
      </c>
      <c r="D424" s="269" t="str">
        <f t="shared" si="6"/>
        <v>Arlyn Raise</v>
      </c>
      <c r="E424" s="270" t="s">
        <v>1813</v>
      </c>
      <c r="F424" s="270" t="s">
        <v>4075</v>
      </c>
      <c r="G424" s="270" t="s">
        <v>1814</v>
      </c>
    </row>
    <row r="425" spans="1:7" x14ac:dyDescent="0.2">
      <c r="A425" s="270">
        <v>424</v>
      </c>
      <c r="B425" s="270" t="s">
        <v>1815</v>
      </c>
      <c r="C425" s="270" t="s">
        <v>1816</v>
      </c>
      <c r="D425" s="269" t="str">
        <f t="shared" si="6"/>
        <v>Madlen Keneleyside</v>
      </c>
      <c r="E425" s="270" t="s">
        <v>1817</v>
      </c>
      <c r="F425" s="270" t="s">
        <v>4075</v>
      </c>
      <c r="G425" s="270" t="s">
        <v>1818</v>
      </c>
    </row>
    <row r="426" spans="1:7" x14ac:dyDescent="0.2">
      <c r="A426" s="270">
        <v>425</v>
      </c>
      <c r="B426" s="270" t="s">
        <v>1819</v>
      </c>
      <c r="C426" s="270" t="s">
        <v>1820</v>
      </c>
      <c r="D426" s="269" t="str">
        <f t="shared" si="6"/>
        <v>Gustaf Flaverty</v>
      </c>
      <c r="E426" s="270" t="s">
        <v>1821</v>
      </c>
      <c r="F426" s="270" t="s">
        <v>4076</v>
      </c>
      <c r="G426" s="270" t="s">
        <v>1822</v>
      </c>
    </row>
    <row r="427" spans="1:7" x14ac:dyDescent="0.2">
      <c r="A427" s="270">
        <v>426</v>
      </c>
      <c r="B427" s="270" t="s">
        <v>1823</v>
      </c>
      <c r="C427" s="270" t="s">
        <v>1824</v>
      </c>
      <c r="D427" s="269" t="str">
        <f t="shared" si="6"/>
        <v>Florenza Vannikov</v>
      </c>
      <c r="E427" s="270" t="s">
        <v>1825</v>
      </c>
      <c r="F427" s="270" t="s">
        <v>4075</v>
      </c>
      <c r="G427" s="270" t="s">
        <v>1826</v>
      </c>
    </row>
    <row r="428" spans="1:7" x14ac:dyDescent="0.2">
      <c r="A428" s="270">
        <v>427</v>
      </c>
      <c r="B428" s="270" t="s">
        <v>648</v>
      </c>
      <c r="C428" s="270" t="s">
        <v>1827</v>
      </c>
      <c r="D428" s="269" t="str">
        <f t="shared" si="6"/>
        <v>Mallissa Domnick</v>
      </c>
      <c r="E428" s="270" t="s">
        <v>1828</v>
      </c>
      <c r="F428" s="270" t="s">
        <v>4075</v>
      </c>
      <c r="G428" s="270" t="s">
        <v>1829</v>
      </c>
    </row>
    <row r="429" spans="1:7" x14ac:dyDescent="0.2">
      <c r="A429" s="270">
        <v>428</v>
      </c>
      <c r="B429" s="270" t="s">
        <v>1830</v>
      </c>
      <c r="C429" s="270" t="s">
        <v>1831</v>
      </c>
      <c r="D429" s="269" t="str">
        <f t="shared" si="6"/>
        <v>Valentia Crucetti</v>
      </c>
      <c r="E429" s="270" t="s">
        <v>1832</v>
      </c>
      <c r="F429" s="270" t="s">
        <v>4075</v>
      </c>
      <c r="G429" s="270" t="s">
        <v>1833</v>
      </c>
    </row>
    <row r="430" spans="1:7" x14ac:dyDescent="0.2">
      <c r="A430" s="270">
        <v>429</v>
      </c>
      <c r="B430" s="270" t="s">
        <v>1834</v>
      </c>
      <c r="C430" s="270" t="s">
        <v>1835</v>
      </c>
      <c r="D430" s="269" t="str">
        <f t="shared" si="6"/>
        <v>Tatiana Ferminger</v>
      </c>
      <c r="E430" s="270" t="s">
        <v>1836</v>
      </c>
      <c r="F430" s="270" t="s">
        <v>4075</v>
      </c>
      <c r="G430" s="270" t="s">
        <v>1837</v>
      </c>
    </row>
    <row r="431" spans="1:7" x14ac:dyDescent="0.2">
      <c r="A431" s="270">
        <v>430</v>
      </c>
      <c r="B431" s="270" t="s">
        <v>1838</v>
      </c>
      <c r="C431" s="270" t="s">
        <v>1839</v>
      </c>
      <c r="D431" s="269" t="str">
        <f t="shared" si="6"/>
        <v>Caryl Calterone</v>
      </c>
      <c r="E431" s="270" t="s">
        <v>1840</v>
      </c>
      <c r="F431" s="270" t="s">
        <v>4076</v>
      </c>
      <c r="G431" s="270" t="s">
        <v>1841</v>
      </c>
    </row>
    <row r="432" spans="1:7" x14ac:dyDescent="0.2">
      <c r="A432" s="270">
        <v>431</v>
      </c>
      <c r="B432" s="270" t="s">
        <v>1842</v>
      </c>
      <c r="C432" s="270" t="s">
        <v>1843</v>
      </c>
      <c r="D432" s="269" t="str">
        <f t="shared" si="6"/>
        <v>Poul Elvidge</v>
      </c>
      <c r="E432" s="270" t="s">
        <v>1844</v>
      </c>
      <c r="F432" s="270" t="s">
        <v>4076</v>
      </c>
      <c r="G432" s="270" t="s">
        <v>1845</v>
      </c>
    </row>
    <row r="433" spans="1:7" x14ac:dyDescent="0.2">
      <c r="A433" s="270">
        <v>432</v>
      </c>
      <c r="B433" s="270" t="s">
        <v>1846</v>
      </c>
      <c r="C433" s="270" t="s">
        <v>1847</v>
      </c>
      <c r="D433" s="269" t="str">
        <f t="shared" si="6"/>
        <v>Lorrayne Boeter</v>
      </c>
      <c r="E433" s="270" t="s">
        <v>1848</v>
      </c>
      <c r="F433" s="270" t="s">
        <v>4075</v>
      </c>
      <c r="G433" s="270" t="s">
        <v>1849</v>
      </c>
    </row>
    <row r="434" spans="1:7" x14ac:dyDescent="0.2">
      <c r="A434" s="270">
        <v>433</v>
      </c>
      <c r="B434" s="270" t="s">
        <v>1850</v>
      </c>
      <c r="C434" s="270" t="s">
        <v>1851</v>
      </c>
      <c r="D434" s="269" t="str">
        <f t="shared" si="6"/>
        <v>Evered Orman</v>
      </c>
      <c r="E434" s="270" t="s">
        <v>1852</v>
      </c>
      <c r="F434" s="270" t="s">
        <v>4076</v>
      </c>
      <c r="G434" s="270" t="s">
        <v>1853</v>
      </c>
    </row>
    <row r="435" spans="1:7" x14ac:dyDescent="0.2">
      <c r="A435" s="270">
        <v>434</v>
      </c>
      <c r="B435" s="270" t="s">
        <v>1854</v>
      </c>
      <c r="C435" s="270" t="s">
        <v>1855</v>
      </c>
      <c r="D435" s="269" t="str">
        <f t="shared" si="6"/>
        <v>Tandie Logsdale</v>
      </c>
      <c r="E435" s="270" t="s">
        <v>1856</v>
      </c>
      <c r="F435" s="270" t="s">
        <v>4075</v>
      </c>
      <c r="G435" s="270" t="s">
        <v>1857</v>
      </c>
    </row>
    <row r="436" spans="1:7" x14ac:dyDescent="0.2">
      <c r="A436" s="270">
        <v>435</v>
      </c>
      <c r="B436" s="270" t="s">
        <v>1858</v>
      </c>
      <c r="C436" s="270" t="s">
        <v>1859</v>
      </c>
      <c r="D436" s="269" t="str">
        <f t="shared" si="6"/>
        <v>Darbee Sandall</v>
      </c>
      <c r="E436" s="270" t="s">
        <v>1860</v>
      </c>
      <c r="F436" s="270" t="s">
        <v>4076</v>
      </c>
      <c r="G436" s="270" t="s">
        <v>1861</v>
      </c>
    </row>
    <row r="437" spans="1:7" x14ac:dyDescent="0.2">
      <c r="A437" s="270">
        <v>436</v>
      </c>
      <c r="B437" s="270" t="s">
        <v>1862</v>
      </c>
      <c r="C437" s="270" t="s">
        <v>1863</v>
      </c>
      <c r="D437" s="269" t="str">
        <f t="shared" si="6"/>
        <v>Lyndsey Erskine Sandys</v>
      </c>
      <c r="E437" s="270" t="s">
        <v>1864</v>
      </c>
      <c r="F437" s="270" t="s">
        <v>4075</v>
      </c>
      <c r="G437" s="270" t="s">
        <v>1865</v>
      </c>
    </row>
    <row r="438" spans="1:7" x14ac:dyDescent="0.2">
      <c r="A438" s="270">
        <v>437</v>
      </c>
      <c r="B438" s="270" t="s">
        <v>1866</v>
      </c>
      <c r="C438" s="270" t="s">
        <v>1867</v>
      </c>
      <c r="D438" s="269" t="str">
        <f t="shared" si="6"/>
        <v>Emory Basnall</v>
      </c>
      <c r="E438" s="270" t="s">
        <v>1868</v>
      </c>
      <c r="F438" s="270" t="s">
        <v>4076</v>
      </c>
      <c r="G438" s="270" t="s">
        <v>1869</v>
      </c>
    </row>
    <row r="439" spans="1:7" x14ac:dyDescent="0.2">
      <c r="A439" s="270">
        <v>438</v>
      </c>
      <c r="B439" s="270" t="s">
        <v>1870</v>
      </c>
      <c r="C439" s="270" t="s">
        <v>1871</v>
      </c>
      <c r="D439" s="269" t="str">
        <f t="shared" si="6"/>
        <v>Raimondo Cope</v>
      </c>
      <c r="E439" s="270" t="s">
        <v>1872</v>
      </c>
      <c r="F439" s="270" t="s">
        <v>4076</v>
      </c>
      <c r="G439" s="270" t="s">
        <v>1873</v>
      </c>
    </row>
    <row r="440" spans="1:7" x14ac:dyDescent="0.2">
      <c r="A440" s="270">
        <v>439</v>
      </c>
      <c r="B440" s="270" t="s">
        <v>1874</v>
      </c>
      <c r="C440" s="270" t="s">
        <v>1875</v>
      </c>
      <c r="D440" s="269" t="str">
        <f t="shared" si="6"/>
        <v>Rosalind Vane</v>
      </c>
      <c r="E440" s="270" t="s">
        <v>1876</v>
      </c>
      <c r="F440" s="270" t="s">
        <v>4075</v>
      </c>
      <c r="G440" s="270" t="s">
        <v>1877</v>
      </c>
    </row>
    <row r="441" spans="1:7" x14ac:dyDescent="0.2">
      <c r="A441" s="270">
        <v>440</v>
      </c>
      <c r="B441" s="270" t="s">
        <v>1878</v>
      </c>
      <c r="C441" s="270" t="s">
        <v>1879</v>
      </c>
      <c r="D441" s="269" t="str">
        <f t="shared" si="6"/>
        <v>Andreana Lishman</v>
      </c>
      <c r="E441" s="270" t="s">
        <v>1880</v>
      </c>
      <c r="F441" s="270" t="s">
        <v>4075</v>
      </c>
      <c r="G441" s="270" t="s">
        <v>1881</v>
      </c>
    </row>
    <row r="442" spans="1:7" x14ac:dyDescent="0.2">
      <c r="A442" s="270">
        <v>441</v>
      </c>
      <c r="B442" s="270" t="s">
        <v>1882</v>
      </c>
      <c r="C442" s="270" t="s">
        <v>1883</v>
      </c>
      <c r="D442" s="269" t="str">
        <f t="shared" si="6"/>
        <v>Noel Syres</v>
      </c>
      <c r="E442" s="270" t="s">
        <v>1884</v>
      </c>
      <c r="F442" s="270" t="s">
        <v>4075</v>
      </c>
      <c r="G442" s="270" t="s">
        <v>1885</v>
      </c>
    </row>
    <row r="443" spans="1:7" x14ac:dyDescent="0.2">
      <c r="A443" s="270">
        <v>442</v>
      </c>
      <c r="B443" s="270" t="s">
        <v>1886</v>
      </c>
      <c r="C443" s="270" t="s">
        <v>1887</v>
      </c>
      <c r="D443" s="269" t="str">
        <f t="shared" si="6"/>
        <v>Larina Vasovic</v>
      </c>
      <c r="E443" s="270" t="s">
        <v>1888</v>
      </c>
      <c r="F443" s="270" t="s">
        <v>4075</v>
      </c>
      <c r="G443" s="270" t="s">
        <v>1889</v>
      </c>
    </row>
    <row r="444" spans="1:7" x14ac:dyDescent="0.2">
      <c r="A444" s="270">
        <v>443</v>
      </c>
      <c r="B444" s="270" t="s">
        <v>1890</v>
      </c>
      <c r="C444" s="270" t="s">
        <v>1891</v>
      </c>
      <c r="D444" s="269" t="str">
        <f t="shared" si="6"/>
        <v>Aryn Vella</v>
      </c>
      <c r="E444" s="270" t="s">
        <v>1892</v>
      </c>
      <c r="F444" s="270" t="s">
        <v>4075</v>
      </c>
      <c r="G444" s="270" t="s">
        <v>1893</v>
      </c>
    </row>
    <row r="445" spans="1:7" x14ac:dyDescent="0.2">
      <c r="A445" s="270">
        <v>444</v>
      </c>
      <c r="B445" s="270" t="s">
        <v>1894</v>
      </c>
      <c r="C445" s="270" t="s">
        <v>1895</v>
      </c>
      <c r="D445" s="269" t="str">
        <f t="shared" si="6"/>
        <v>Pia Abrahmson</v>
      </c>
      <c r="E445" s="270" t="s">
        <v>1896</v>
      </c>
      <c r="F445" s="270" t="s">
        <v>4075</v>
      </c>
      <c r="G445" s="270" t="s">
        <v>1897</v>
      </c>
    </row>
    <row r="446" spans="1:7" x14ac:dyDescent="0.2">
      <c r="A446" s="270">
        <v>445</v>
      </c>
      <c r="B446" s="270" t="s">
        <v>1898</v>
      </c>
      <c r="C446" s="270" t="s">
        <v>1899</v>
      </c>
      <c r="D446" s="269" t="str">
        <f t="shared" si="6"/>
        <v>Michael Lerwill</v>
      </c>
      <c r="E446" s="270" t="s">
        <v>1900</v>
      </c>
      <c r="F446" s="270" t="s">
        <v>4076</v>
      </c>
      <c r="G446" s="270" t="s">
        <v>1901</v>
      </c>
    </row>
    <row r="447" spans="1:7" x14ac:dyDescent="0.2">
      <c r="A447" s="270">
        <v>446</v>
      </c>
      <c r="B447" s="270" t="s">
        <v>1902</v>
      </c>
      <c r="C447" s="270" t="s">
        <v>1903</v>
      </c>
      <c r="D447" s="269" t="str">
        <f t="shared" si="6"/>
        <v>Lefty Scritch</v>
      </c>
      <c r="E447" s="270" t="s">
        <v>1904</v>
      </c>
      <c r="F447" s="270" t="s">
        <v>4076</v>
      </c>
      <c r="G447" s="270" t="s">
        <v>1905</v>
      </c>
    </row>
    <row r="448" spans="1:7" x14ac:dyDescent="0.2">
      <c r="A448" s="270">
        <v>447</v>
      </c>
      <c r="B448" s="270" t="s">
        <v>1906</v>
      </c>
      <c r="C448" s="270" t="s">
        <v>1907</v>
      </c>
      <c r="D448" s="269" t="str">
        <f t="shared" si="6"/>
        <v>Barnett Ricson</v>
      </c>
      <c r="E448" s="270" t="s">
        <v>1908</v>
      </c>
      <c r="F448" s="270" t="s">
        <v>4076</v>
      </c>
      <c r="G448" s="270" t="s">
        <v>1909</v>
      </c>
    </row>
    <row r="449" spans="1:7" x14ac:dyDescent="0.2">
      <c r="A449" s="270">
        <v>448</v>
      </c>
      <c r="B449" s="270" t="s">
        <v>1910</v>
      </c>
      <c r="C449" s="270" t="s">
        <v>1911</v>
      </c>
      <c r="D449" s="269" t="str">
        <f t="shared" si="6"/>
        <v>Thorny Pawlick</v>
      </c>
      <c r="E449" s="270" t="s">
        <v>1912</v>
      </c>
      <c r="F449" s="270" t="s">
        <v>4076</v>
      </c>
      <c r="G449" s="270" t="s">
        <v>1913</v>
      </c>
    </row>
    <row r="450" spans="1:7" x14ac:dyDescent="0.2">
      <c r="A450" s="270">
        <v>449</v>
      </c>
      <c r="B450" s="270" t="s">
        <v>1914</v>
      </c>
      <c r="C450" s="270" t="s">
        <v>1915</v>
      </c>
      <c r="D450" s="269" t="str">
        <f t="shared" si="6"/>
        <v>Bobbe Chupin</v>
      </c>
      <c r="E450" s="270" t="s">
        <v>1916</v>
      </c>
      <c r="F450" s="270" t="s">
        <v>4075</v>
      </c>
      <c r="G450" s="270" t="s">
        <v>1917</v>
      </c>
    </row>
    <row r="451" spans="1:7" x14ac:dyDescent="0.2">
      <c r="A451" s="270">
        <v>450</v>
      </c>
      <c r="B451" s="270" t="s">
        <v>1918</v>
      </c>
      <c r="C451" s="270" t="s">
        <v>1919</v>
      </c>
      <c r="D451" s="269" t="str">
        <f t="shared" ref="D451:D514" si="7">B451 &amp; " " &amp; C451</f>
        <v>Emmalyn Rewcastle</v>
      </c>
      <c r="E451" s="270" t="s">
        <v>1920</v>
      </c>
      <c r="F451" s="270" t="s">
        <v>4075</v>
      </c>
      <c r="G451" s="270" t="s">
        <v>1921</v>
      </c>
    </row>
    <row r="452" spans="1:7" x14ac:dyDescent="0.2">
      <c r="A452" s="270">
        <v>451</v>
      </c>
      <c r="B452" s="270" t="s">
        <v>1922</v>
      </c>
      <c r="C452" s="270" t="s">
        <v>1923</v>
      </c>
      <c r="D452" s="269" t="str">
        <f t="shared" si="7"/>
        <v>Lalo Byrth</v>
      </c>
      <c r="E452" s="270" t="s">
        <v>1924</v>
      </c>
      <c r="F452" s="270" t="s">
        <v>4076</v>
      </c>
      <c r="G452" s="270" t="s">
        <v>1925</v>
      </c>
    </row>
    <row r="453" spans="1:7" x14ac:dyDescent="0.2">
      <c r="A453" s="270">
        <v>452</v>
      </c>
      <c r="B453" s="270" t="s">
        <v>1926</v>
      </c>
      <c r="C453" s="270" t="s">
        <v>1927</v>
      </c>
      <c r="D453" s="269" t="str">
        <f t="shared" si="7"/>
        <v>Reggis Formilli</v>
      </c>
      <c r="E453" s="270" t="s">
        <v>1928</v>
      </c>
      <c r="F453" s="270" t="s">
        <v>4076</v>
      </c>
      <c r="G453" s="270" t="s">
        <v>1929</v>
      </c>
    </row>
    <row r="454" spans="1:7" x14ac:dyDescent="0.2">
      <c r="A454" s="270">
        <v>453</v>
      </c>
      <c r="B454" s="270" t="s">
        <v>1930</v>
      </c>
      <c r="C454" s="270" t="s">
        <v>1931</v>
      </c>
      <c r="D454" s="269" t="str">
        <f t="shared" si="7"/>
        <v>Nessie De Lasci</v>
      </c>
      <c r="E454" s="270" t="s">
        <v>1932</v>
      </c>
      <c r="F454" s="270" t="s">
        <v>4075</v>
      </c>
      <c r="G454" s="270" t="s">
        <v>1933</v>
      </c>
    </row>
    <row r="455" spans="1:7" x14ac:dyDescent="0.2">
      <c r="A455" s="270">
        <v>454</v>
      </c>
      <c r="B455" s="270" t="s">
        <v>1934</v>
      </c>
      <c r="C455" s="270" t="s">
        <v>1935</v>
      </c>
      <c r="D455" s="269" t="str">
        <f t="shared" si="7"/>
        <v>Arluene Stolberg</v>
      </c>
      <c r="E455" s="270" t="s">
        <v>1936</v>
      </c>
      <c r="F455" s="270" t="s">
        <v>4075</v>
      </c>
      <c r="G455" s="270" t="s">
        <v>1937</v>
      </c>
    </row>
    <row r="456" spans="1:7" x14ac:dyDescent="0.2">
      <c r="A456" s="270">
        <v>455</v>
      </c>
      <c r="B456" s="270" t="s">
        <v>1938</v>
      </c>
      <c r="C456" s="270" t="s">
        <v>1939</v>
      </c>
      <c r="D456" s="269" t="str">
        <f t="shared" si="7"/>
        <v>Alaine Swaton</v>
      </c>
      <c r="E456" s="270" t="s">
        <v>1940</v>
      </c>
      <c r="F456" s="270" t="s">
        <v>4075</v>
      </c>
      <c r="G456" s="270" t="s">
        <v>1941</v>
      </c>
    </row>
    <row r="457" spans="1:7" x14ac:dyDescent="0.2">
      <c r="A457" s="270">
        <v>456</v>
      </c>
      <c r="B457" s="270" t="s">
        <v>1067</v>
      </c>
      <c r="C457" s="270" t="s">
        <v>1942</v>
      </c>
      <c r="D457" s="269" t="str">
        <f t="shared" si="7"/>
        <v>Neely Freeberne</v>
      </c>
      <c r="E457" s="270" t="s">
        <v>1943</v>
      </c>
      <c r="F457" s="270" t="s">
        <v>4075</v>
      </c>
      <c r="G457" s="270" t="s">
        <v>1944</v>
      </c>
    </row>
    <row r="458" spans="1:7" x14ac:dyDescent="0.2">
      <c r="A458" s="270">
        <v>457</v>
      </c>
      <c r="B458" s="270" t="s">
        <v>1945</v>
      </c>
      <c r="C458" s="270" t="s">
        <v>1946</v>
      </c>
      <c r="D458" s="269" t="str">
        <f t="shared" si="7"/>
        <v>Teddy Ottee</v>
      </c>
      <c r="E458" s="270" t="s">
        <v>1947</v>
      </c>
      <c r="F458" s="270" t="s">
        <v>4076</v>
      </c>
      <c r="G458" s="270" t="s">
        <v>1948</v>
      </c>
    </row>
    <row r="459" spans="1:7" x14ac:dyDescent="0.2">
      <c r="A459" s="270">
        <v>458</v>
      </c>
      <c r="B459" s="270" t="s">
        <v>1949</v>
      </c>
      <c r="C459" s="270" t="s">
        <v>1950</v>
      </c>
      <c r="D459" s="269" t="str">
        <f t="shared" si="7"/>
        <v>Roland Katzmann</v>
      </c>
      <c r="E459" s="270" t="s">
        <v>1951</v>
      </c>
      <c r="F459" s="270" t="s">
        <v>4076</v>
      </c>
      <c r="G459" s="270" t="s">
        <v>1952</v>
      </c>
    </row>
    <row r="460" spans="1:7" x14ac:dyDescent="0.2">
      <c r="A460" s="270">
        <v>459</v>
      </c>
      <c r="B460" s="270" t="s">
        <v>1953</v>
      </c>
      <c r="C460" s="270" t="s">
        <v>1954</v>
      </c>
      <c r="D460" s="269" t="str">
        <f t="shared" si="7"/>
        <v>Maure Leving</v>
      </c>
      <c r="E460" s="270" t="s">
        <v>1955</v>
      </c>
      <c r="F460" s="270" t="s">
        <v>4075</v>
      </c>
      <c r="G460" s="270" t="s">
        <v>1956</v>
      </c>
    </row>
    <row r="461" spans="1:7" x14ac:dyDescent="0.2">
      <c r="A461" s="270">
        <v>460</v>
      </c>
      <c r="B461" s="270" t="s">
        <v>1957</v>
      </c>
      <c r="C461" s="270" t="s">
        <v>1958</v>
      </c>
      <c r="D461" s="269" t="str">
        <f t="shared" si="7"/>
        <v>Cary Ickovits</v>
      </c>
      <c r="E461" s="270" t="s">
        <v>1959</v>
      </c>
      <c r="F461" s="270" t="s">
        <v>4076</v>
      </c>
      <c r="G461" s="270" t="s">
        <v>1960</v>
      </c>
    </row>
    <row r="462" spans="1:7" x14ac:dyDescent="0.2">
      <c r="A462" s="270">
        <v>461</v>
      </c>
      <c r="B462" s="270" t="s">
        <v>1961</v>
      </c>
      <c r="C462" s="270" t="s">
        <v>1962</v>
      </c>
      <c r="D462" s="269" t="str">
        <f t="shared" si="7"/>
        <v>Bart Botterman</v>
      </c>
      <c r="E462" s="270" t="s">
        <v>1963</v>
      </c>
      <c r="F462" s="270" t="s">
        <v>4076</v>
      </c>
      <c r="G462" s="270" t="s">
        <v>1964</v>
      </c>
    </row>
    <row r="463" spans="1:7" x14ac:dyDescent="0.2">
      <c r="A463" s="270">
        <v>462</v>
      </c>
      <c r="B463" s="270" t="s">
        <v>1965</v>
      </c>
      <c r="C463" s="270" t="s">
        <v>1966</v>
      </c>
      <c r="D463" s="269" t="str">
        <f t="shared" si="7"/>
        <v>Currie Ogglebie</v>
      </c>
      <c r="E463" s="270" t="s">
        <v>1967</v>
      </c>
      <c r="F463" s="270" t="s">
        <v>4076</v>
      </c>
      <c r="G463" s="270" t="s">
        <v>1968</v>
      </c>
    </row>
    <row r="464" spans="1:7" x14ac:dyDescent="0.2">
      <c r="A464" s="270">
        <v>463</v>
      </c>
      <c r="B464" s="270" t="s">
        <v>1969</v>
      </c>
      <c r="C464" s="270" t="s">
        <v>1970</v>
      </c>
      <c r="D464" s="269" t="str">
        <f t="shared" si="7"/>
        <v>Lena Oseman</v>
      </c>
      <c r="E464" s="270" t="s">
        <v>1971</v>
      </c>
      <c r="F464" s="270" t="s">
        <v>4075</v>
      </c>
      <c r="G464" s="270" t="s">
        <v>1972</v>
      </c>
    </row>
    <row r="465" spans="1:7" x14ac:dyDescent="0.2">
      <c r="A465" s="270">
        <v>464</v>
      </c>
      <c r="B465" s="270" t="s">
        <v>1973</v>
      </c>
      <c r="C465" s="270" t="s">
        <v>1044</v>
      </c>
      <c r="D465" s="269" t="str">
        <f t="shared" si="7"/>
        <v>Ken Bourtoumieux</v>
      </c>
      <c r="E465" s="270" t="s">
        <v>1974</v>
      </c>
      <c r="F465" s="270" t="s">
        <v>4076</v>
      </c>
      <c r="G465" s="270" t="s">
        <v>1975</v>
      </c>
    </row>
    <row r="466" spans="1:7" x14ac:dyDescent="0.2">
      <c r="A466" s="270">
        <v>465</v>
      </c>
      <c r="B466" s="270" t="s">
        <v>1976</v>
      </c>
      <c r="C466" s="270" t="s">
        <v>1977</v>
      </c>
      <c r="D466" s="269" t="str">
        <f t="shared" si="7"/>
        <v>Suki Riccardelli</v>
      </c>
      <c r="E466" s="270" t="s">
        <v>1978</v>
      </c>
      <c r="F466" s="270" t="s">
        <v>4075</v>
      </c>
      <c r="G466" s="270" t="s">
        <v>1979</v>
      </c>
    </row>
    <row r="467" spans="1:7" x14ac:dyDescent="0.2">
      <c r="A467" s="270">
        <v>466</v>
      </c>
      <c r="B467" s="270" t="s">
        <v>1980</v>
      </c>
      <c r="C467" s="270" t="s">
        <v>1981</v>
      </c>
      <c r="D467" s="269" t="str">
        <f t="shared" si="7"/>
        <v>Gray Tibalt</v>
      </c>
      <c r="E467" s="270" t="s">
        <v>1982</v>
      </c>
      <c r="F467" s="270" t="s">
        <v>4075</v>
      </c>
      <c r="G467" s="270" t="s">
        <v>1983</v>
      </c>
    </row>
    <row r="468" spans="1:7" x14ac:dyDescent="0.2">
      <c r="A468" s="270">
        <v>467</v>
      </c>
      <c r="B468" s="270" t="s">
        <v>1984</v>
      </c>
      <c r="C468" s="270" t="s">
        <v>1985</v>
      </c>
      <c r="D468" s="269" t="str">
        <f t="shared" si="7"/>
        <v>Ann-marie Stonebridge</v>
      </c>
      <c r="E468" s="270" t="s">
        <v>1986</v>
      </c>
      <c r="F468" s="270" t="s">
        <v>4075</v>
      </c>
      <c r="G468" s="270" t="s">
        <v>1987</v>
      </c>
    </row>
    <row r="469" spans="1:7" x14ac:dyDescent="0.2">
      <c r="A469" s="270">
        <v>468</v>
      </c>
      <c r="B469" s="270" t="s">
        <v>1988</v>
      </c>
      <c r="C469" s="270" t="s">
        <v>1989</v>
      </c>
      <c r="D469" s="269" t="str">
        <f t="shared" si="7"/>
        <v>Rebekah Cawkwell</v>
      </c>
      <c r="E469" s="270" t="s">
        <v>1990</v>
      </c>
      <c r="F469" s="270" t="s">
        <v>4075</v>
      </c>
      <c r="G469" s="270" t="s">
        <v>1991</v>
      </c>
    </row>
    <row r="470" spans="1:7" x14ac:dyDescent="0.2">
      <c r="A470" s="270">
        <v>469</v>
      </c>
      <c r="B470" s="270" t="s">
        <v>1992</v>
      </c>
      <c r="C470" s="270" t="s">
        <v>1993</v>
      </c>
      <c r="D470" s="269" t="str">
        <f t="shared" si="7"/>
        <v>Ivor MacDermot</v>
      </c>
      <c r="E470" s="270" t="s">
        <v>1994</v>
      </c>
      <c r="F470" s="270" t="s">
        <v>4076</v>
      </c>
      <c r="G470" s="270" t="s">
        <v>1995</v>
      </c>
    </row>
    <row r="471" spans="1:7" x14ac:dyDescent="0.2">
      <c r="A471" s="270">
        <v>470</v>
      </c>
      <c r="B471" s="270" t="s">
        <v>1996</v>
      </c>
      <c r="C471" s="270" t="s">
        <v>1997</v>
      </c>
      <c r="D471" s="269" t="str">
        <f t="shared" si="7"/>
        <v>Keefe Whistlecroft</v>
      </c>
      <c r="E471" s="270" t="s">
        <v>1998</v>
      </c>
      <c r="F471" s="270" t="s">
        <v>4076</v>
      </c>
      <c r="G471" s="270" t="s">
        <v>1999</v>
      </c>
    </row>
    <row r="472" spans="1:7" x14ac:dyDescent="0.2">
      <c r="A472" s="270">
        <v>471</v>
      </c>
      <c r="B472" s="270" t="s">
        <v>2000</v>
      </c>
      <c r="C472" s="270" t="s">
        <v>2001</v>
      </c>
      <c r="D472" s="269" t="str">
        <f t="shared" si="7"/>
        <v>Gelya Delcastel</v>
      </c>
      <c r="E472" s="270" t="s">
        <v>2002</v>
      </c>
      <c r="F472" s="270" t="s">
        <v>4075</v>
      </c>
      <c r="G472" s="270" t="s">
        <v>2003</v>
      </c>
    </row>
    <row r="473" spans="1:7" x14ac:dyDescent="0.2">
      <c r="A473" s="270">
        <v>472</v>
      </c>
      <c r="B473" s="270" t="s">
        <v>2004</v>
      </c>
      <c r="C473" s="270" t="s">
        <v>2005</v>
      </c>
      <c r="D473" s="269" t="str">
        <f t="shared" si="7"/>
        <v>Anders Pococke</v>
      </c>
      <c r="E473" s="270" t="s">
        <v>2006</v>
      </c>
      <c r="F473" s="270" t="s">
        <v>4076</v>
      </c>
      <c r="G473" s="270" t="s">
        <v>2007</v>
      </c>
    </row>
    <row r="474" spans="1:7" x14ac:dyDescent="0.2">
      <c r="A474" s="270">
        <v>473</v>
      </c>
      <c r="B474" s="270" t="s">
        <v>2008</v>
      </c>
      <c r="C474" s="270" t="s">
        <v>2009</v>
      </c>
      <c r="D474" s="269" t="str">
        <f t="shared" si="7"/>
        <v>Brucie Boles</v>
      </c>
      <c r="E474" s="270" t="s">
        <v>2010</v>
      </c>
      <c r="F474" s="270" t="s">
        <v>4076</v>
      </c>
      <c r="G474" s="270" t="s">
        <v>2011</v>
      </c>
    </row>
    <row r="475" spans="1:7" x14ac:dyDescent="0.2">
      <c r="A475" s="270">
        <v>474</v>
      </c>
      <c r="B475" s="270" t="s">
        <v>2012</v>
      </c>
      <c r="C475" s="270" t="s">
        <v>2013</v>
      </c>
      <c r="D475" s="269" t="str">
        <f t="shared" si="7"/>
        <v>Dave Carlino</v>
      </c>
      <c r="E475" s="270" t="s">
        <v>2014</v>
      </c>
      <c r="F475" s="270" t="s">
        <v>4076</v>
      </c>
      <c r="G475" s="270" t="s">
        <v>2015</v>
      </c>
    </row>
    <row r="476" spans="1:7" x14ac:dyDescent="0.2">
      <c r="A476" s="270">
        <v>475</v>
      </c>
      <c r="B476" s="270" t="s">
        <v>2016</v>
      </c>
      <c r="C476" s="270" t="s">
        <v>2017</v>
      </c>
      <c r="D476" s="269" t="str">
        <f t="shared" si="7"/>
        <v>Adams Besnardeau</v>
      </c>
      <c r="E476" s="270" t="s">
        <v>2018</v>
      </c>
      <c r="F476" s="270" t="s">
        <v>4076</v>
      </c>
      <c r="G476" s="270" t="s">
        <v>2019</v>
      </c>
    </row>
    <row r="477" spans="1:7" x14ac:dyDescent="0.2">
      <c r="A477" s="270">
        <v>476</v>
      </c>
      <c r="B477" s="270" t="s">
        <v>2020</v>
      </c>
      <c r="C477" s="270" t="s">
        <v>2021</v>
      </c>
      <c r="D477" s="269" t="str">
        <f t="shared" si="7"/>
        <v>Lane Crusham</v>
      </c>
      <c r="E477" s="270" t="s">
        <v>2022</v>
      </c>
      <c r="F477" s="270" t="s">
        <v>4076</v>
      </c>
      <c r="G477" s="270" t="s">
        <v>2023</v>
      </c>
    </row>
    <row r="478" spans="1:7" x14ac:dyDescent="0.2">
      <c r="A478" s="270">
        <v>477</v>
      </c>
      <c r="B478" s="270" t="s">
        <v>2024</v>
      </c>
      <c r="C478" s="270" t="s">
        <v>2025</v>
      </c>
      <c r="D478" s="269" t="str">
        <f t="shared" si="7"/>
        <v>Ferris Caulton</v>
      </c>
      <c r="E478" s="270" t="s">
        <v>2026</v>
      </c>
      <c r="F478" s="270" t="s">
        <v>4076</v>
      </c>
      <c r="G478" s="270" t="s">
        <v>2027</v>
      </c>
    </row>
    <row r="479" spans="1:7" x14ac:dyDescent="0.2">
      <c r="A479" s="270">
        <v>478</v>
      </c>
      <c r="B479" s="270" t="s">
        <v>2028</v>
      </c>
      <c r="C479" s="270" t="s">
        <v>2029</v>
      </c>
      <c r="D479" s="269" t="str">
        <f t="shared" si="7"/>
        <v>Lawry Coule</v>
      </c>
      <c r="E479" s="270" t="s">
        <v>2030</v>
      </c>
      <c r="F479" s="270" t="s">
        <v>4076</v>
      </c>
      <c r="G479" s="270" t="s">
        <v>2031</v>
      </c>
    </row>
    <row r="480" spans="1:7" x14ac:dyDescent="0.2">
      <c r="A480" s="270">
        <v>479</v>
      </c>
      <c r="B480" s="270" t="s">
        <v>2032</v>
      </c>
      <c r="C480" s="270" t="s">
        <v>2033</v>
      </c>
      <c r="D480" s="269" t="str">
        <f t="shared" si="7"/>
        <v>Sarajane Davydoch</v>
      </c>
      <c r="E480" s="270" t="s">
        <v>2034</v>
      </c>
      <c r="F480" s="270" t="s">
        <v>4075</v>
      </c>
      <c r="G480" s="270" t="s">
        <v>2035</v>
      </c>
    </row>
    <row r="481" spans="1:7" x14ac:dyDescent="0.2">
      <c r="A481" s="270">
        <v>480</v>
      </c>
      <c r="B481" s="270" t="s">
        <v>2036</v>
      </c>
      <c r="C481" s="270" t="s">
        <v>2037</v>
      </c>
      <c r="D481" s="269" t="str">
        <f t="shared" si="7"/>
        <v>Fedora Ketchen</v>
      </c>
      <c r="E481" s="270" t="s">
        <v>2038</v>
      </c>
      <c r="F481" s="270" t="s">
        <v>4075</v>
      </c>
      <c r="G481" s="270" t="s">
        <v>2039</v>
      </c>
    </row>
    <row r="482" spans="1:7" x14ac:dyDescent="0.2">
      <c r="A482" s="270">
        <v>481</v>
      </c>
      <c r="B482" s="270" t="s">
        <v>2040</v>
      </c>
      <c r="C482" s="270" t="s">
        <v>2041</v>
      </c>
      <c r="D482" s="269" t="str">
        <f t="shared" si="7"/>
        <v>Diane Chave</v>
      </c>
      <c r="E482" s="270" t="s">
        <v>2042</v>
      </c>
      <c r="F482" s="270" t="s">
        <v>4075</v>
      </c>
      <c r="G482" s="270" t="s">
        <v>2043</v>
      </c>
    </row>
    <row r="483" spans="1:7" x14ac:dyDescent="0.2">
      <c r="A483" s="270">
        <v>482</v>
      </c>
      <c r="B483" s="270" t="s">
        <v>2044</v>
      </c>
      <c r="C483" s="270" t="s">
        <v>2045</v>
      </c>
      <c r="D483" s="269" t="str">
        <f t="shared" si="7"/>
        <v>Mikol Krout</v>
      </c>
      <c r="E483" s="270" t="s">
        <v>2046</v>
      </c>
      <c r="F483" s="270" t="s">
        <v>4076</v>
      </c>
      <c r="G483" s="270" t="s">
        <v>2047</v>
      </c>
    </row>
    <row r="484" spans="1:7" x14ac:dyDescent="0.2">
      <c r="A484" s="270">
        <v>483</v>
      </c>
      <c r="B484" s="270" t="s">
        <v>2048</v>
      </c>
      <c r="C484" s="270" t="s">
        <v>2049</v>
      </c>
      <c r="D484" s="269" t="str">
        <f t="shared" si="7"/>
        <v>Yank Goldin</v>
      </c>
      <c r="E484" s="270" t="s">
        <v>2050</v>
      </c>
      <c r="F484" s="270" t="s">
        <v>4076</v>
      </c>
      <c r="G484" s="270" t="s">
        <v>2051</v>
      </c>
    </row>
    <row r="485" spans="1:7" x14ac:dyDescent="0.2">
      <c r="A485" s="270">
        <v>484</v>
      </c>
      <c r="B485" s="270" t="s">
        <v>2052</v>
      </c>
      <c r="C485" s="270" t="s">
        <v>2053</v>
      </c>
      <c r="D485" s="269" t="str">
        <f t="shared" si="7"/>
        <v>Oriana Golden of Ireland</v>
      </c>
      <c r="E485" s="270" t="s">
        <v>2054</v>
      </c>
      <c r="F485" s="270" t="s">
        <v>4075</v>
      </c>
      <c r="G485" s="270" t="s">
        <v>2055</v>
      </c>
    </row>
    <row r="486" spans="1:7" x14ac:dyDescent="0.2">
      <c r="A486" s="270">
        <v>485</v>
      </c>
      <c r="B486" s="270" t="s">
        <v>2056</v>
      </c>
      <c r="C486" s="270" t="s">
        <v>2057</v>
      </c>
      <c r="D486" s="269" t="str">
        <f t="shared" si="7"/>
        <v>Alie Christophersen</v>
      </c>
      <c r="E486" s="270" t="s">
        <v>2058</v>
      </c>
      <c r="F486" s="270" t="s">
        <v>4075</v>
      </c>
      <c r="G486" s="270" t="s">
        <v>2059</v>
      </c>
    </row>
    <row r="487" spans="1:7" x14ac:dyDescent="0.2">
      <c r="A487" s="270">
        <v>486</v>
      </c>
      <c r="B487" s="270" t="s">
        <v>2060</v>
      </c>
      <c r="C487" s="270" t="s">
        <v>2061</v>
      </c>
      <c r="D487" s="269" t="str">
        <f t="shared" si="7"/>
        <v>Alleyn Fagan</v>
      </c>
      <c r="E487" s="270" t="s">
        <v>2062</v>
      </c>
      <c r="F487" s="270" t="s">
        <v>4076</v>
      </c>
      <c r="G487" s="270" t="s">
        <v>2063</v>
      </c>
    </row>
    <row r="488" spans="1:7" x14ac:dyDescent="0.2">
      <c r="A488" s="270">
        <v>487</v>
      </c>
      <c r="B488" s="270" t="s">
        <v>2064</v>
      </c>
      <c r="C488" s="270" t="s">
        <v>2065</v>
      </c>
      <c r="D488" s="269" t="str">
        <f t="shared" si="7"/>
        <v>Jobie Giampietro</v>
      </c>
      <c r="E488" s="270" t="s">
        <v>2066</v>
      </c>
      <c r="F488" s="270" t="s">
        <v>4075</v>
      </c>
      <c r="G488" s="270" t="s">
        <v>2067</v>
      </c>
    </row>
    <row r="489" spans="1:7" x14ac:dyDescent="0.2">
      <c r="A489" s="270">
        <v>488</v>
      </c>
      <c r="B489" s="270" t="s">
        <v>2068</v>
      </c>
      <c r="C489" s="270" t="s">
        <v>2069</v>
      </c>
      <c r="D489" s="269" t="str">
        <f t="shared" si="7"/>
        <v>Winonah Alam</v>
      </c>
      <c r="E489" s="270" t="s">
        <v>2070</v>
      </c>
      <c r="F489" s="270" t="s">
        <v>4075</v>
      </c>
      <c r="G489" s="270" t="s">
        <v>2071</v>
      </c>
    </row>
    <row r="490" spans="1:7" x14ac:dyDescent="0.2">
      <c r="A490" s="270">
        <v>489</v>
      </c>
      <c r="B490" s="270" t="s">
        <v>2072</v>
      </c>
      <c r="C490" s="270" t="s">
        <v>2073</v>
      </c>
      <c r="D490" s="269" t="str">
        <f t="shared" si="7"/>
        <v>Crawford Pringuer</v>
      </c>
      <c r="E490" s="270" t="s">
        <v>2074</v>
      </c>
      <c r="F490" s="270" t="s">
        <v>4076</v>
      </c>
      <c r="G490" s="270" t="s">
        <v>2075</v>
      </c>
    </row>
    <row r="491" spans="1:7" x14ac:dyDescent="0.2">
      <c r="A491" s="270">
        <v>490</v>
      </c>
      <c r="B491" s="270" t="s">
        <v>2076</v>
      </c>
      <c r="C491" s="270" t="s">
        <v>2077</v>
      </c>
      <c r="D491" s="269" t="str">
        <f t="shared" si="7"/>
        <v>Myrta Vittori</v>
      </c>
      <c r="E491" s="270" t="s">
        <v>2078</v>
      </c>
      <c r="F491" s="270" t="s">
        <v>4075</v>
      </c>
      <c r="G491" s="270" t="s">
        <v>2079</v>
      </c>
    </row>
    <row r="492" spans="1:7" x14ac:dyDescent="0.2">
      <c r="A492" s="270">
        <v>491</v>
      </c>
      <c r="B492" s="270" t="s">
        <v>2080</v>
      </c>
      <c r="C492" s="270" t="s">
        <v>2081</v>
      </c>
      <c r="D492" s="269" t="str">
        <f t="shared" si="7"/>
        <v>Maura Abercrombie</v>
      </c>
      <c r="E492" s="270" t="s">
        <v>2082</v>
      </c>
      <c r="F492" s="270" t="s">
        <v>4075</v>
      </c>
      <c r="G492" s="270" t="s">
        <v>2083</v>
      </c>
    </row>
    <row r="493" spans="1:7" x14ac:dyDescent="0.2">
      <c r="A493" s="270">
        <v>492</v>
      </c>
      <c r="B493" s="270" t="s">
        <v>2084</v>
      </c>
      <c r="C493" s="270" t="s">
        <v>2085</v>
      </c>
      <c r="D493" s="269" t="str">
        <f t="shared" si="7"/>
        <v>Marline Toffolo</v>
      </c>
      <c r="E493" s="270" t="s">
        <v>2086</v>
      </c>
      <c r="F493" s="270" t="s">
        <v>4075</v>
      </c>
      <c r="G493" s="270" t="s">
        <v>2087</v>
      </c>
    </row>
    <row r="494" spans="1:7" x14ac:dyDescent="0.2">
      <c r="A494" s="270">
        <v>493</v>
      </c>
      <c r="B494" s="270" t="s">
        <v>2088</v>
      </c>
      <c r="C494" s="270" t="s">
        <v>2089</v>
      </c>
      <c r="D494" s="269" t="str">
        <f t="shared" si="7"/>
        <v>Emery Kolak</v>
      </c>
      <c r="E494" s="270" t="s">
        <v>2090</v>
      </c>
      <c r="F494" s="270" t="s">
        <v>4076</v>
      </c>
      <c r="G494" s="270" t="s">
        <v>2091</v>
      </c>
    </row>
    <row r="495" spans="1:7" x14ac:dyDescent="0.2">
      <c r="A495" s="270">
        <v>494</v>
      </c>
      <c r="B495" s="270" t="s">
        <v>2092</v>
      </c>
      <c r="C495" s="270" t="s">
        <v>2093</v>
      </c>
      <c r="D495" s="269" t="str">
        <f t="shared" si="7"/>
        <v>Ole Esposito</v>
      </c>
      <c r="E495" s="270" t="s">
        <v>2094</v>
      </c>
      <c r="F495" s="270" t="s">
        <v>4076</v>
      </c>
      <c r="G495" s="270" t="s">
        <v>2095</v>
      </c>
    </row>
    <row r="496" spans="1:7" x14ac:dyDescent="0.2">
      <c r="A496" s="270">
        <v>495</v>
      </c>
      <c r="B496" s="270" t="s">
        <v>720</v>
      </c>
      <c r="C496" s="270" t="s">
        <v>2096</v>
      </c>
      <c r="D496" s="269" t="str">
        <f t="shared" si="7"/>
        <v>Willa Burns</v>
      </c>
      <c r="E496" s="270" t="s">
        <v>2097</v>
      </c>
      <c r="F496" s="270" t="s">
        <v>4075</v>
      </c>
      <c r="G496" s="270" t="s">
        <v>2098</v>
      </c>
    </row>
    <row r="497" spans="1:7" x14ac:dyDescent="0.2">
      <c r="A497" s="270">
        <v>496</v>
      </c>
      <c r="B497" s="270" t="s">
        <v>2099</v>
      </c>
      <c r="C497" s="270" t="s">
        <v>2100</v>
      </c>
      <c r="D497" s="269" t="str">
        <f t="shared" si="7"/>
        <v>Clare Harold</v>
      </c>
      <c r="E497" s="270" t="s">
        <v>2101</v>
      </c>
      <c r="F497" s="270" t="s">
        <v>4076</v>
      </c>
      <c r="G497" s="270" t="s">
        <v>2102</v>
      </c>
    </row>
    <row r="498" spans="1:7" x14ac:dyDescent="0.2">
      <c r="A498" s="270">
        <v>497</v>
      </c>
      <c r="B498" s="270" t="s">
        <v>2103</v>
      </c>
      <c r="C498" s="270" t="s">
        <v>2104</v>
      </c>
      <c r="D498" s="269" t="str">
        <f t="shared" si="7"/>
        <v>Arlee Britner</v>
      </c>
      <c r="E498" s="270" t="s">
        <v>2105</v>
      </c>
      <c r="F498" s="270" t="s">
        <v>4075</v>
      </c>
      <c r="G498" s="270" t="s">
        <v>2106</v>
      </c>
    </row>
    <row r="499" spans="1:7" x14ac:dyDescent="0.2">
      <c r="A499" s="270">
        <v>498</v>
      </c>
      <c r="B499" s="270" t="s">
        <v>2107</v>
      </c>
      <c r="C499" s="270" t="s">
        <v>2108</v>
      </c>
      <c r="D499" s="269" t="str">
        <f t="shared" si="7"/>
        <v>Prudi Cairney</v>
      </c>
      <c r="E499" s="270" t="s">
        <v>2109</v>
      </c>
      <c r="F499" s="270" t="s">
        <v>4075</v>
      </c>
      <c r="G499" s="270" t="s">
        <v>2110</v>
      </c>
    </row>
    <row r="500" spans="1:7" x14ac:dyDescent="0.2">
      <c r="A500" s="270">
        <v>499</v>
      </c>
      <c r="B500" s="270" t="s">
        <v>942</v>
      </c>
      <c r="C500" s="270" t="s">
        <v>2111</v>
      </c>
      <c r="D500" s="269" t="str">
        <f t="shared" si="7"/>
        <v>Kingsley Dominighi</v>
      </c>
      <c r="E500" s="270" t="s">
        <v>2112</v>
      </c>
      <c r="F500" s="270" t="s">
        <v>4076</v>
      </c>
      <c r="G500" s="270" t="s">
        <v>2113</v>
      </c>
    </row>
    <row r="501" spans="1:7" x14ac:dyDescent="0.2">
      <c r="A501" s="270">
        <v>500</v>
      </c>
      <c r="B501" s="270" t="s">
        <v>2114</v>
      </c>
      <c r="C501" s="270" t="s">
        <v>2115</v>
      </c>
      <c r="D501" s="269" t="str">
        <f t="shared" si="7"/>
        <v>Mag Newe</v>
      </c>
      <c r="E501" s="270" t="s">
        <v>2116</v>
      </c>
      <c r="F501" s="270" t="s">
        <v>4075</v>
      </c>
      <c r="G501" s="270" t="s">
        <v>2117</v>
      </c>
    </row>
    <row r="502" spans="1:7" x14ac:dyDescent="0.2">
      <c r="A502" s="270">
        <v>501</v>
      </c>
      <c r="B502" s="270" t="s">
        <v>2118</v>
      </c>
      <c r="C502" s="270" t="s">
        <v>2119</v>
      </c>
      <c r="D502" s="269" t="str">
        <f t="shared" si="7"/>
        <v>Audrye Onyon</v>
      </c>
      <c r="E502" s="270" t="s">
        <v>2120</v>
      </c>
      <c r="F502" s="270" t="s">
        <v>4075</v>
      </c>
      <c r="G502" s="270" t="s">
        <v>2121</v>
      </c>
    </row>
    <row r="503" spans="1:7" x14ac:dyDescent="0.2">
      <c r="A503" s="270">
        <v>502</v>
      </c>
      <c r="B503" s="270" t="s">
        <v>2122</v>
      </c>
      <c r="C503" s="270" t="s">
        <v>2123</v>
      </c>
      <c r="D503" s="269" t="str">
        <f t="shared" si="7"/>
        <v>Iormina Chadbourn</v>
      </c>
      <c r="E503" s="270" t="s">
        <v>2124</v>
      </c>
      <c r="F503" s="270" t="s">
        <v>4075</v>
      </c>
      <c r="G503" s="270" t="s">
        <v>2125</v>
      </c>
    </row>
    <row r="504" spans="1:7" x14ac:dyDescent="0.2">
      <c r="A504" s="270">
        <v>503</v>
      </c>
      <c r="B504" s="270" t="s">
        <v>2126</v>
      </c>
      <c r="C504" s="270" t="s">
        <v>2127</v>
      </c>
      <c r="D504" s="269" t="str">
        <f t="shared" si="7"/>
        <v>Chane Phinnis</v>
      </c>
      <c r="E504" s="270" t="s">
        <v>2128</v>
      </c>
      <c r="F504" s="270" t="s">
        <v>4076</v>
      </c>
      <c r="G504" s="270" t="s">
        <v>2129</v>
      </c>
    </row>
    <row r="505" spans="1:7" x14ac:dyDescent="0.2">
      <c r="A505" s="270">
        <v>504</v>
      </c>
      <c r="B505" s="270" t="s">
        <v>2130</v>
      </c>
      <c r="C505" s="270" t="s">
        <v>2131</v>
      </c>
      <c r="D505" s="269" t="str">
        <f t="shared" si="7"/>
        <v>Nonna Feek</v>
      </c>
      <c r="E505" s="270" t="s">
        <v>2132</v>
      </c>
      <c r="F505" s="270" t="s">
        <v>4075</v>
      </c>
      <c r="G505" s="270" t="s">
        <v>2133</v>
      </c>
    </row>
    <row r="506" spans="1:7" x14ac:dyDescent="0.2">
      <c r="A506" s="270">
        <v>505</v>
      </c>
      <c r="B506" s="270" t="s">
        <v>220</v>
      </c>
      <c r="C506" s="270" t="s">
        <v>2134</v>
      </c>
      <c r="D506" s="269" t="str">
        <f t="shared" si="7"/>
        <v>Tadio Courtonne</v>
      </c>
      <c r="E506" s="270" t="s">
        <v>2135</v>
      </c>
      <c r="F506" s="270" t="s">
        <v>4076</v>
      </c>
      <c r="G506" s="270" t="s">
        <v>2136</v>
      </c>
    </row>
    <row r="507" spans="1:7" x14ac:dyDescent="0.2">
      <c r="A507" s="270">
        <v>506</v>
      </c>
      <c r="B507" s="270" t="s">
        <v>2137</v>
      </c>
      <c r="C507" s="270" t="s">
        <v>2138</v>
      </c>
      <c r="D507" s="269" t="str">
        <f t="shared" si="7"/>
        <v>Gary Gapper</v>
      </c>
      <c r="E507" s="270" t="s">
        <v>2139</v>
      </c>
      <c r="F507" s="270" t="s">
        <v>4076</v>
      </c>
      <c r="G507" s="270" t="s">
        <v>2140</v>
      </c>
    </row>
    <row r="508" spans="1:7" x14ac:dyDescent="0.2">
      <c r="A508" s="270">
        <v>507</v>
      </c>
      <c r="B508" s="270" t="s">
        <v>2141</v>
      </c>
      <c r="C508" s="270" t="s">
        <v>2142</v>
      </c>
      <c r="D508" s="269" t="str">
        <f t="shared" si="7"/>
        <v>Craig Haskell</v>
      </c>
      <c r="E508" s="270" t="s">
        <v>2143</v>
      </c>
      <c r="F508" s="270" t="s">
        <v>4076</v>
      </c>
      <c r="G508" s="270" t="s">
        <v>2144</v>
      </c>
    </row>
    <row r="509" spans="1:7" x14ac:dyDescent="0.2">
      <c r="A509" s="270">
        <v>508</v>
      </c>
      <c r="B509" s="270" t="s">
        <v>1779</v>
      </c>
      <c r="C509" s="270" t="s">
        <v>2145</v>
      </c>
      <c r="D509" s="269" t="str">
        <f t="shared" si="7"/>
        <v>Miner Barthot</v>
      </c>
      <c r="E509" s="270" t="s">
        <v>2146</v>
      </c>
      <c r="F509" s="270" t="s">
        <v>4076</v>
      </c>
      <c r="G509" s="270" t="s">
        <v>2147</v>
      </c>
    </row>
    <row r="510" spans="1:7" x14ac:dyDescent="0.2">
      <c r="A510" s="270">
        <v>509</v>
      </c>
      <c r="B510" s="270" t="s">
        <v>1468</v>
      </c>
      <c r="C510" s="270" t="s">
        <v>2148</v>
      </c>
      <c r="D510" s="269" t="str">
        <f t="shared" si="7"/>
        <v>Kaylyn Dimanche</v>
      </c>
      <c r="E510" s="270" t="s">
        <v>2149</v>
      </c>
      <c r="F510" s="270" t="s">
        <v>4075</v>
      </c>
      <c r="G510" s="270" t="s">
        <v>2150</v>
      </c>
    </row>
    <row r="511" spans="1:7" x14ac:dyDescent="0.2">
      <c r="A511" s="270">
        <v>510</v>
      </c>
      <c r="B511" s="270" t="s">
        <v>2151</v>
      </c>
      <c r="C511" s="270" t="s">
        <v>2152</v>
      </c>
      <c r="D511" s="269" t="str">
        <f t="shared" si="7"/>
        <v>Lia Sarfati</v>
      </c>
      <c r="E511" s="270" t="s">
        <v>2153</v>
      </c>
      <c r="F511" s="270" t="s">
        <v>4075</v>
      </c>
      <c r="G511" s="270" t="s">
        <v>2154</v>
      </c>
    </row>
    <row r="512" spans="1:7" x14ac:dyDescent="0.2">
      <c r="A512" s="270">
        <v>511</v>
      </c>
      <c r="B512" s="270" t="s">
        <v>2155</v>
      </c>
      <c r="C512" s="270" t="s">
        <v>2156</v>
      </c>
      <c r="D512" s="269" t="str">
        <f t="shared" si="7"/>
        <v>Stella Blood</v>
      </c>
      <c r="E512" s="270" t="s">
        <v>2157</v>
      </c>
      <c r="F512" s="270" t="s">
        <v>4075</v>
      </c>
      <c r="G512" s="270" t="s">
        <v>2158</v>
      </c>
    </row>
    <row r="513" spans="1:7" x14ac:dyDescent="0.2">
      <c r="A513" s="270">
        <v>512</v>
      </c>
      <c r="B513" s="270" t="s">
        <v>2159</v>
      </c>
      <c r="C513" s="270" t="s">
        <v>2160</v>
      </c>
      <c r="D513" s="269" t="str">
        <f t="shared" si="7"/>
        <v>Packston Lambarth</v>
      </c>
      <c r="E513" s="270" t="s">
        <v>2161</v>
      </c>
      <c r="F513" s="270" t="s">
        <v>4076</v>
      </c>
      <c r="G513" s="270" t="s">
        <v>2162</v>
      </c>
    </row>
    <row r="514" spans="1:7" x14ac:dyDescent="0.2">
      <c r="A514" s="270">
        <v>513</v>
      </c>
      <c r="B514" s="270" t="s">
        <v>2163</v>
      </c>
      <c r="C514" s="270" t="s">
        <v>2164</v>
      </c>
      <c r="D514" s="269" t="str">
        <f t="shared" si="7"/>
        <v>Marney Tudge</v>
      </c>
      <c r="E514" s="270" t="s">
        <v>2165</v>
      </c>
      <c r="F514" s="270" t="s">
        <v>4075</v>
      </c>
      <c r="G514" s="270" t="s">
        <v>2166</v>
      </c>
    </row>
    <row r="515" spans="1:7" x14ac:dyDescent="0.2">
      <c r="A515" s="270">
        <v>514</v>
      </c>
      <c r="B515" s="270" t="s">
        <v>2167</v>
      </c>
      <c r="C515" s="270" t="s">
        <v>2168</v>
      </c>
      <c r="D515" s="269" t="str">
        <f t="shared" ref="D515:D578" si="8">B515 &amp; " " &amp; C515</f>
        <v>Erinna Abbe</v>
      </c>
      <c r="E515" s="270" t="s">
        <v>2169</v>
      </c>
      <c r="F515" s="270" t="s">
        <v>4075</v>
      </c>
      <c r="G515" s="270" t="s">
        <v>2170</v>
      </c>
    </row>
    <row r="516" spans="1:7" x14ac:dyDescent="0.2">
      <c r="A516" s="270">
        <v>515</v>
      </c>
      <c r="B516" s="270" t="s">
        <v>2171</v>
      </c>
      <c r="C516" s="270" t="s">
        <v>2172</v>
      </c>
      <c r="D516" s="269" t="str">
        <f t="shared" si="8"/>
        <v>Aleda Pither</v>
      </c>
      <c r="E516" s="270" t="s">
        <v>2173</v>
      </c>
      <c r="F516" s="270" t="s">
        <v>4075</v>
      </c>
      <c r="G516" s="270" t="s">
        <v>2174</v>
      </c>
    </row>
    <row r="517" spans="1:7" x14ac:dyDescent="0.2">
      <c r="A517" s="270">
        <v>516</v>
      </c>
      <c r="B517" s="270" t="s">
        <v>2175</v>
      </c>
      <c r="C517" s="270" t="s">
        <v>2176</v>
      </c>
      <c r="D517" s="269" t="str">
        <f t="shared" si="8"/>
        <v>Julia Chinnick</v>
      </c>
      <c r="E517" s="270" t="s">
        <v>2177</v>
      </c>
      <c r="F517" s="270" t="s">
        <v>4075</v>
      </c>
      <c r="G517" s="270" t="s">
        <v>2178</v>
      </c>
    </row>
    <row r="518" spans="1:7" x14ac:dyDescent="0.2">
      <c r="A518" s="270">
        <v>517</v>
      </c>
      <c r="B518" s="270" t="s">
        <v>2179</v>
      </c>
      <c r="C518" s="270" t="s">
        <v>2180</v>
      </c>
      <c r="D518" s="269" t="str">
        <f t="shared" si="8"/>
        <v>Cherri Vodden</v>
      </c>
      <c r="E518" s="270" t="s">
        <v>2181</v>
      </c>
      <c r="F518" s="270" t="s">
        <v>4075</v>
      </c>
      <c r="G518" s="270" t="s">
        <v>2182</v>
      </c>
    </row>
    <row r="519" spans="1:7" x14ac:dyDescent="0.2">
      <c r="A519" s="270">
        <v>518</v>
      </c>
      <c r="B519" s="270" t="s">
        <v>2183</v>
      </c>
      <c r="C519" s="270" t="s">
        <v>2184</v>
      </c>
      <c r="D519" s="269" t="str">
        <f t="shared" si="8"/>
        <v>Heywood Lipp</v>
      </c>
      <c r="E519" s="270" t="s">
        <v>2185</v>
      </c>
      <c r="F519" s="270" t="s">
        <v>4076</v>
      </c>
      <c r="G519" s="270" t="s">
        <v>2186</v>
      </c>
    </row>
    <row r="520" spans="1:7" x14ac:dyDescent="0.2">
      <c r="A520" s="270">
        <v>519</v>
      </c>
      <c r="B520" s="270" t="s">
        <v>2187</v>
      </c>
      <c r="C520" s="270" t="s">
        <v>2188</v>
      </c>
      <c r="D520" s="269" t="str">
        <f t="shared" si="8"/>
        <v>Olin Choldcroft</v>
      </c>
      <c r="E520" s="270" t="s">
        <v>2189</v>
      </c>
      <c r="F520" s="270" t="s">
        <v>4076</v>
      </c>
      <c r="G520" s="270" t="s">
        <v>2190</v>
      </c>
    </row>
    <row r="521" spans="1:7" x14ac:dyDescent="0.2">
      <c r="A521" s="270">
        <v>520</v>
      </c>
      <c r="B521" s="270" t="s">
        <v>2191</v>
      </c>
      <c r="C521" s="270" t="s">
        <v>2192</v>
      </c>
      <c r="D521" s="269" t="str">
        <f t="shared" si="8"/>
        <v>Gay Randal</v>
      </c>
      <c r="E521" s="270" t="s">
        <v>2193</v>
      </c>
      <c r="F521" s="270" t="s">
        <v>4076</v>
      </c>
      <c r="G521" s="270" t="s">
        <v>2194</v>
      </c>
    </row>
    <row r="522" spans="1:7" x14ac:dyDescent="0.2">
      <c r="A522" s="270">
        <v>521</v>
      </c>
      <c r="B522" s="270" t="s">
        <v>2195</v>
      </c>
      <c r="C522" s="270" t="s">
        <v>2196</v>
      </c>
      <c r="D522" s="269" t="str">
        <f t="shared" si="8"/>
        <v>Joe Bomfield</v>
      </c>
      <c r="E522" s="270" t="s">
        <v>2197</v>
      </c>
      <c r="F522" s="270" t="s">
        <v>4076</v>
      </c>
      <c r="G522" s="270" t="s">
        <v>2198</v>
      </c>
    </row>
    <row r="523" spans="1:7" x14ac:dyDescent="0.2">
      <c r="A523" s="270">
        <v>522</v>
      </c>
      <c r="B523" s="270" t="s">
        <v>2199</v>
      </c>
      <c r="C523" s="270" t="s">
        <v>2200</v>
      </c>
      <c r="D523" s="269" t="str">
        <f t="shared" si="8"/>
        <v>King Prichard</v>
      </c>
      <c r="E523" s="270" t="s">
        <v>2201</v>
      </c>
      <c r="F523" s="270" t="s">
        <v>4076</v>
      </c>
      <c r="G523" s="270" t="s">
        <v>2202</v>
      </c>
    </row>
    <row r="524" spans="1:7" x14ac:dyDescent="0.2">
      <c r="A524" s="270">
        <v>523</v>
      </c>
      <c r="B524" s="270" t="s">
        <v>2203</v>
      </c>
      <c r="C524" s="270" t="s">
        <v>2204</v>
      </c>
      <c r="D524" s="269" t="str">
        <f t="shared" si="8"/>
        <v>Fabien O'Halleghane</v>
      </c>
      <c r="E524" s="270" t="s">
        <v>2205</v>
      </c>
      <c r="F524" s="270" t="s">
        <v>4076</v>
      </c>
      <c r="G524" s="270" t="s">
        <v>2206</v>
      </c>
    </row>
    <row r="525" spans="1:7" x14ac:dyDescent="0.2">
      <c r="A525" s="270">
        <v>524</v>
      </c>
      <c r="B525" s="270" t="s">
        <v>2207</v>
      </c>
      <c r="C525" s="270" t="s">
        <v>2208</v>
      </c>
      <c r="D525" s="269" t="str">
        <f t="shared" si="8"/>
        <v>Morissa Linley</v>
      </c>
      <c r="E525" s="270" t="s">
        <v>2209</v>
      </c>
      <c r="F525" s="270" t="s">
        <v>4075</v>
      </c>
      <c r="G525" s="270" t="s">
        <v>2210</v>
      </c>
    </row>
    <row r="526" spans="1:7" x14ac:dyDescent="0.2">
      <c r="A526" s="270">
        <v>525</v>
      </c>
      <c r="B526" s="270" t="s">
        <v>2211</v>
      </c>
      <c r="C526" s="270" t="s">
        <v>2212</v>
      </c>
      <c r="D526" s="269" t="str">
        <f t="shared" si="8"/>
        <v>Ty Griffoen</v>
      </c>
      <c r="E526" s="270" t="s">
        <v>2213</v>
      </c>
      <c r="F526" s="270" t="s">
        <v>4076</v>
      </c>
      <c r="G526" s="270" t="s">
        <v>2214</v>
      </c>
    </row>
    <row r="527" spans="1:7" x14ac:dyDescent="0.2">
      <c r="A527" s="270">
        <v>526</v>
      </c>
      <c r="B527" s="270" t="s">
        <v>2215</v>
      </c>
      <c r="C527" s="270" t="s">
        <v>2216</v>
      </c>
      <c r="D527" s="269" t="str">
        <f t="shared" si="8"/>
        <v>Vasili Klulicek</v>
      </c>
      <c r="E527" s="270" t="s">
        <v>2217</v>
      </c>
      <c r="F527" s="270" t="s">
        <v>4076</v>
      </c>
      <c r="G527" s="270" t="s">
        <v>2218</v>
      </c>
    </row>
    <row r="528" spans="1:7" x14ac:dyDescent="0.2">
      <c r="A528" s="270">
        <v>527</v>
      </c>
      <c r="B528" s="270" t="s">
        <v>2219</v>
      </c>
      <c r="C528" s="270" t="s">
        <v>2220</v>
      </c>
      <c r="D528" s="269" t="str">
        <f t="shared" si="8"/>
        <v>Melody Minton</v>
      </c>
      <c r="E528" s="270" t="s">
        <v>2221</v>
      </c>
      <c r="F528" s="270" t="s">
        <v>4075</v>
      </c>
      <c r="G528" s="270" t="s">
        <v>2222</v>
      </c>
    </row>
    <row r="529" spans="1:7" x14ac:dyDescent="0.2">
      <c r="A529" s="270">
        <v>528</v>
      </c>
      <c r="B529" s="270" t="s">
        <v>2223</v>
      </c>
      <c r="C529" s="270" t="s">
        <v>2224</v>
      </c>
      <c r="D529" s="269" t="str">
        <f t="shared" si="8"/>
        <v>Vinnie Yegorkov</v>
      </c>
      <c r="E529" s="270" t="s">
        <v>2225</v>
      </c>
      <c r="F529" s="270" t="s">
        <v>4075</v>
      </c>
      <c r="G529" s="270" t="s">
        <v>2226</v>
      </c>
    </row>
    <row r="530" spans="1:7" x14ac:dyDescent="0.2">
      <c r="A530" s="270">
        <v>529</v>
      </c>
      <c r="B530" s="270" t="s">
        <v>2227</v>
      </c>
      <c r="C530" s="270" t="s">
        <v>2228</v>
      </c>
      <c r="D530" s="269" t="str">
        <f t="shared" si="8"/>
        <v>Othello Minnette</v>
      </c>
      <c r="E530" s="270" t="s">
        <v>2229</v>
      </c>
      <c r="F530" s="270" t="s">
        <v>4076</v>
      </c>
      <c r="G530" s="270" t="s">
        <v>2230</v>
      </c>
    </row>
    <row r="531" spans="1:7" x14ac:dyDescent="0.2">
      <c r="A531" s="270">
        <v>530</v>
      </c>
      <c r="B531" s="270" t="s">
        <v>2231</v>
      </c>
      <c r="C531" s="270" t="s">
        <v>2232</v>
      </c>
      <c r="D531" s="269" t="str">
        <f t="shared" si="8"/>
        <v>Blaire Spinney</v>
      </c>
      <c r="E531" s="270" t="s">
        <v>2233</v>
      </c>
      <c r="F531" s="270" t="s">
        <v>4075</v>
      </c>
      <c r="G531" s="270" t="s">
        <v>2234</v>
      </c>
    </row>
    <row r="532" spans="1:7" x14ac:dyDescent="0.2">
      <c r="A532" s="270">
        <v>531</v>
      </c>
      <c r="B532" s="270" t="s">
        <v>2235</v>
      </c>
      <c r="C532" s="270" t="s">
        <v>2236</v>
      </c>
      <c r="D532" s="269" t="str">
        <f t="shared" si="8"/>
        <v>Bjorn Okeshott</v>
      </c>
      <c r="E532" s="270" t="s">
        <v>2237</v>
      </c>
      <c r="F532" s="270" t="s">
        <v>4076</v>
      </c>
      <c r="G532" s="270" t="s">
        <v>2238</v>
      </c>
    </row>
    <row r="533" spans="1:7" x14ac:dyDescent="0.2">
      <c r="A533" s="270">
        <v>532</v>
      </c>
      <c r="B533" s="270" t="s">
        <v>2239</v>
      </c>
      <c r="C533" s="270" t="s">
        <v>2240</v>
      </c>
      <c r="D533" s="269" t="str">
        <f t="shared" si="8"/>
        <v>Caroline Monger</v>
      </c>
      <c r="E533" s="270" t="s">
        <v>2241</v>
      </c>
      <c r="F533" s="270" t="s">
        <v>4075</v>
      </c>
      <c r="G533" s="270" t="s">
        <v>2242</v>
      </c>
    </row>
    <row r="534" spans="1:7" x14ac:dyDescent="0.2">
      <c r="A534" s="270">
        <v>533</v>
      </c>
      <c r="B534" s="270" t="s">
        <v>2243</v>
      </c>
      <c r="C534" s="270" t="s">
        <v>2244</v>
      </c>
      <c r="D534" s="269" t="str">
        <f t="shared" si="8"/>
        <v>Nichol Rambaut</v>
      </c>
      <c r="E534" s="270" t="s">
        <v>2245</v>
      </c>
      <c r="F534" s="270" t="s">
        <v>4075</v>
      </c>
      <c r="G534" s="270" t="s">
        <v>2246</v>
      </c>
    </row>
    <row r="535" spans="1:7" x14ac:dyDescent="0.2">
      <c r="A535" s="270">
        <v>534</v>
      </c>
      <c r="B535" s="270" t="s">
        <v>2247</v>
      </c>
      <c r="C535" s="270" t="s">
        <v>2248</v>
      </c>
      <c r="D535" s="269" t="str">
        <f t="shared" si="8"/>
        <v>Lorry Borthe</v>
      </c>
      <c r="E535" s="270" t="s">
        <v>2249</v>
      </c>
      <c r="F535" s="270" t="s">
        <v>4076</v>
      </c>
      <c r="G535" s="270" t="s">
        <v>2250</v>
      </c>
    </row>
    <row r="536" spans="1:7" x14ac:dyDescent="0.2">
      <c r="A536" s="270">
        <v>535</v>
      </c>
      <c r="B536" s="270" t="s">
        <v>2251</v>
      </c>
      <c r="C536" s="270" t="s">
        <v>2252</v>
      </c>
      <c r="D536" s="269" t="str">
        <f t="shared" si="8"/>
        <v>Ryley Selwood</v>
      </c>
      <c r="E536" s="270" t="s">
        <v>2253</v>
      </c>
      <c r="F536" s="270" t="s">
        <v>4076</v>
      </c>
      <c r="G536" s="270" t="s">
        <v>2254</v>
      </c>
    </row>
    <row r="537" spans="1:7" x14ac:dyDescent="0.2">
      <c r="A537" s="270">
        <v>536</v>
      </c>
      <c r="B537" s="270" t="s">
        <v>2255</v>
      </c>
      <c r="C537" s="270" t="s">
        <v>2256</v>
      </c>
      <c r="D537" s="269" t="str">
        <f t="shared" si="8"/>
        <v>Dick Tiesman</v>
      </c>
      <c r="E537" s="270" t="s">
        <v>2257</v>
      </c>
      <c r="F537" s="270" t="s">
        <v>4076</v>
      </c>
      <c r="G537" s="270" t="s">
        <v>2258</v>
      </c>
    </row>
    <row r="538" spans="1:7" x14ac:dyDescent="0.2">
      <c r="A538" s="270">
        <v>537</v>
      </c>
      <c r="B538" s="270" t="s">
        <v>2259</v>
      </c>
      <c r="C538" s="270" t="s">
        <v>2260</v>
      </c>
      <c r="D538" s="269" t="str">
        <f t="shared" si="8"/>
        <v>George Rumbellow</v>
      </c>
      <c r="E538" s="270" t="s">
        <v>2261</v>
      </c>
      <c r="F538" s="270" t="s">
        <v>4076</v>
      </c>
      <c r="G538" s="270" t="s">
        <v>2262</v>
      </c>
    </row>
    <row r="539" spans="1:7" x14ac:dyDescent="0.2">
      <c r="A539" s="270">
        <v>538</v>
      </c>
      <c r="B539" s="270" t="s">
        <v>2263</v>
      </c>
      <c r="C539" s="270" t="s">
        <v>2264</v>
      </c>
      <c r="D539" s="269" t="str">
        <f t="shared" si="8"/>
        <v>Hussein Scarasbrick</v>
      </c>
      <c r="E539" s="270" t="s">
        <v>2265</v>
      </c>
      <c r="F539" s="270" t="s">
        <v>4076</v>
      </c>
      <c r="G539" s="270" t="s">
        <v>2266</v>
      </c>
    </row>
    <row r="540" spans="1:7" x14ac:dyDescent="0.2">
      <c r="A540" s="270">
        <v>539</v>
      </c>
      <c r="B540" s="270" t="s">
        <v>2267</v>
      </c>
      <c r="C540" s="270" t="s">
        <v>2268</v>
      </c>
      <c r="D540" s="269" t="str">
        <f t="shared" si="8"/>
        <v>Jilly Timeby</v>
      </c>
      <c r="E540" s="270" t="s">
        <v>2269</v>
      </c>
      <c r="F540" s="270" t="s">
        <v>4075</v>
      </c>
      <c r="G540" s="270" t="s">
        <v>2270</v>
      </c>
    </row>
    <row r="541" spans="1:7" x14ac:dyDescent="0.2">
      <c r="A541" s="270">
        <v>540</v>
      </c>
      <c r="B541" s="270" t="s">
        <v>2271</v>
      </c>
      <c r="C541" s="270" t="s">
        <v>2272</v>
      </c>
      <c r="D541" s="269" t="str">
        <f t="shared" si="8"/>
        <v>Debra Gero</v>
      </c>
      <c r="E541" s="270" t="s">
        <v>2273</v>
      </c>
      <c r="F541" s="270" t="s">
        <v>4075</v>
      </c>
      <c r="G541" s="270" t="s">
        <v>2274</v>
      </c>
    </row>
    <row r="542" spans="1:7" x14ac:dyDescent="0.2">
      <c r="A542" s="270">
        <v>541</v>
      </c>
      <c r="B542" s="270" t="s">
        <v>2275</v>
      </c>
      <c r="C542" s="270" t="s">
        <v>2276</v>
      </c>
      <c r="D542" s="269" t="str">
        <f t="shared" si="8"/>
        <v>Lesly Sherrock</v>
      </c>
      <c r="E542" s="270" t="s">
        <v>2277</v>
      </c>
      <c r="F542" s="270" t="s">
        <v>4075</v>
      </c>
      <c r="G542" s="270" t="s">
        <v>2278</v>
      </c>
    </row>
    <row r="543" spans="1:7" x14ac:dyDescent="0.2">
      <c r="A543" s="270">
        <v>542</v>
      </c>
      <c r="B543" s="270" t="s">
        <v>2279</v>
      </c>
      <c r="C543" s="270" t="s">
        <v>2280</v>
      </c>
      <c r="D543" s="269" t="str">
        <f t="shared" si="8"/>
        <v>Petronia Sandbach</v>
      </c>
      <c r="E543" s="270" t="s">
        <v>2281</v>
      </c>
      <c r="F543" s="270" t="s">
        <v>4075</v>
      </c>
      <c r="G543" s="270" t="s">
        <v>2282</v>
      </c>
    </row>
    <row r="544" spans="1:7" x14ac:dyDescent="0.2">
      <c r="A544" s="270">
        <v>543</v>
      </c>
      <c r="B544" s="270" t="s">
        <v>2283</v>
      </c>
      <c r="C544" s="270" t="s">
        <v>2284</v>
      </c>
      <c r="D544" s="269" t="str">
        <f t="shared" si="8"/>
        <v>Taddeusz Petett</v>
      </c>
      <c r="E544" s="270" t="s">
        <v>2285</v>
      </c>
      <c r="F544" s="270" t="s">
        <v>4076</v>
      </c>
      <c r="G544" s="270" t="s">
        <v>2286</v>
      </c>
    </row>
    <row r="545" spans="1:7" x14ac:dyDescent="0.2">
      <c r="A545" s="270">
        <v>544</v>
      </c>
      <c r="B545" s="270" t="s">
        <v>2287</v>
      </c>
      <c r="C545" s="270" t="s">
        <v>2288</v>
      </c>
      <c r="D545" s="269" t="str">
        <f t="shared" si="8"/>
        <v>Ralf Lezemere</v>
      </c>
      <c r="E545" s="270" t="s">
        <v>2289</v>
      </c>
      <c r="F545" s="270" t="s">
        <v>4076</v>
      </c>
      <c r="G545" s="270" t="s">
        <v>2290</v>
      </c>
    </row>
    <row r="546" spans="1:7" x14ac:dyDescent="0.2">
      <c r="A546" s="270">
        <v>545</v>
      </c>
      <c r="B546" s="270" t="s">
        <v>2291</v>
      </c>
      <c r="C546" s="270" t="s">
        <v>2292</v>
      </c>
      <c r="D546" s="269" t="str">
        <f t="shared" si="8"/>
        <v>Parry Seeking</v>
      </c>
      <c r="E546" s="270" t="s">
        <v>2293</v>
      </c>
      <c r="F546" s="270" t="s">
        <v>4076</v>
      </c>
      <c r="G546" s="270" t="s">
        <v>2294</v>
      </c>
    </row>
    <row r="547" spans="1:7" x14ac:dyDescent="0.2">
      <c r="A547" s="270">
        <v>546</v>
      </c>
      <c r="B547" s="270" t="s">
        <v>2295</v>
      </c>
      <c r="C547" s="270" t="s">
        <v>2296</v>
      </c>
      <c r="D547" s="269" t="str">
        <f t="shared" si="8"/>
        <v>Brian Gonin</v>
      </c>
      <c r="E547" s="270" t="s">
        <v>2297</v>
      </c>
      <c r="F547" s="270" t="s">
        <v>4076</v>
      </c>
      <c r="G547" s="270" t="s">
        <v>2298</v>
      </c>
    </row>
    <row r="548" spans="1:7" x14ac:dyDescent="0.2">
      <c r="A548" s="270">
        <v>547</v>
      </c>
      <c r="B548" s="270" t="s">
        <v>2299</v>
      </c>
      <c r="C548" s="270" t="s">
        <v>2300</v>
      </c>
      <c r="D548" s="269" t="str">
        <f t="shared" si="8"/>
        <v>Marley Ugolini</v>
      </c>
      <c r="E548" s="270" t="s">
        <v>2301</v>
      </c>
      <c r="F548" s="270" t="s">
        <v>4075</v>
      </c>
      <c r="G548" s="270" t="s">
        <v>2302</v>
      </c>
    </row>
    <row r="549" spans="1:7" x14ac:dyDescent="0.2">
      <c r="A549" s="270">
        <v>548</v>
      </c>
      <c r="B549" s="270" t="s">
        <v>2303</v>
      </c>
      <c r="C549" s="270" t="s">
        <v>2304</v>
      </c>
      <c r="D549" s="269" t="str">
        <f t="shared" si="8"/>
        <v>Lara Dupree</v>
      </c>
      <c r="E549" s="270" t="s">
        <v>2305</v>
      </c>
      <c r="F549" s="270" t="s">
        <v>4075</v>
      </c>
      <c r="G549" s="270" t="s">
        <v>2306</v>
      </c>
    </row>
    <row r="550" spans="1:7" x14ac:dyDescent="0.2">
      <c r="A550" s="270">
        <v>549</v>
      </c>
      <c r="B550" s="270" t="s">
        <v>2307</v>
      </c>
      <c r="C550" s="270" t="s">
        <v>2308</v>
      </c>
      <c r="D550" s="269" t="str">
        <f t="shared" si="8"/>
        <v>Adelbert Zmitrovich</v>
      </c>
      <c r="E550" s="270" t="s">
        <v>2309</v>
      </c>
      <c r="F550" s="270" t="s">
        <v>4076</v>
      </c>
      <c r="G550" s="270" t="s">
        <v>2310</v>
      </c>
    </row>
    <row r="551" spans="1:7" x14ac:dyDescent="0.2">
      <c r="A551" s="270">
        <v>550</v>
      </c>
      <c r="B551" s="270" t="s">
        <v>2311</v>
      </c>
      <c r="C551" s="270" t="s">
        <v>2312</v>
      </c>
      <c r="D551" s="269" t="str">
        <f t="shared" si="8"/>
        <v>Diarmid Yakubowicz</v>
      </c>
      <c r="E551" s="270" t="s">
        <v>2313</v>
      </c>
      <c r="F551" s="270" t="s">
        <v>4076</v>
      </c>
      <c r="G551" s="270" t="s">
        <v>2314</v>
      </c>
    </row>
    <row r="552" spans="1:7" x14ac:dyDescent="0.2">
      <c r="A552" s="270">
        <v>551</v>
      </c>
      <c r="B552" s="270" t="s">
        <v>2315</v>
      </c>
      <c r="C552" s="270" t="s">
        <v>2316</v>
      </c>
      <c r="D552" s="269" t="str">
        <f t="shared" si="8"/>
        <v>Dene Bucham</v>
      </c>
      <c r="E552" s="270" t="s">
        <v>2317</v>
      </c>
      <c r="F552" s="270" t="s">
        <v>4076</v>
      </c>
      <c r="G552" s="270" t="s">
        <v>2318</v>
      </c>
    </row>
    <row r="553" spans="1:7" x14ac:dyDescent="0.2">
      <c r="A553" s="270">
        <v>552</v>
      </c>
      <c r="B553" s="270" t="s">
        <v>2319</v>
      </c>
      <c r="C553" s="270" t="s">
        <v>2320</v>
      </c>
      <c r="D553" s="269" t="str">
        <f t="shared" si="8"/>
        <v>Brannon Bachshell</v>
      </c>
      <c r="E553" s="270" t="s">
        <v>2321</v>
      </c>
      <c r="F553" s="270" t="s">
        <v>4076</v>
      </c>
      <c r="G553" s="270" t="s">
        <v>2322</v>
      </c>
    </row>
    <row r="554" spans="1:7" x14ac:dyDescent="0.2">
      <c r="A554" s="270">
        <v>553</v>
      </c>
      <c r="B554" s="270" t="s">
        <v>2323</v>
      </c>
      <c r="C554" s="270" t="s">
        <v>2324</v>
      </c>
      <c r="D554" s="269" t="str">
        <f t="shared" si="8"/>
        <v>Selle Shaves</v>
      </c>
      <c r="E554" s="270" t="s">
        <v>2325</v>
      </c>
      <c r="F554" s="270" t="s">
        <v>4075</v>
      </c>
      <c r="G554" s="270" t="s">
        <v>2326</v>
      </c>
    </row>
    <row r="555" spans="1:7" x14ac:dyDescent="0.2">
      <c r="A555" s="270">
        <v>554</v>
      </c>
      <c r="B555" s="270" t="s">
        <v>2327</v>
      </c>
      <c r="C555" s="270" t="s">
        <v>2328</v>
      </c>
      <c r="D555" s="269" t="str">
        <f t="shared" si="8"/>
        <v>Rina Cowap</v>
      </c>
      <c r="E555" s="270" t="s">
        <v>2329</v>
      </c>
      <c r="F555" s="270" t="s">
        <v>4075</v>
      </c>
      <c r="G555" s="270" t="s">
        <v>2330</v>
      </c>
    </row>
    <row r="556" spans="1:7" x14ac:dyDescent="0.2">
      <c r="A556" s="270">
        <v>555</v>
      </c>
      <c r="B556" s="270" t="s">
        <v>2331</v>
      </c>
      <c r="C556" s="270" t="s">
        <v>2332</v>
      </c>
      <c r="D556" s="269" t="str">
        <f t="shared" si="8"/>
        <v>Karolina O'Sherrin</v>
      </c>
      <c r="E556" s="270" t="s">
        <v>2333</v>
      </c>
      <c r="F556" s="270" t="s">
        <v>4075</v>
      </c>
      <c r="G556" s="270" t="s">
        <v>2334</v>
      </c>
    </row>
    <row r="557" spans="1:7" x14ac:dyDescent="0.2">
      <c r="A557" s="270">
        <v>556</v>
      </c>
      <c r="B557" s="270" t="s">
        <v>2335</v>
      </c>
      <c r="C557" s="270" t="s">
        <v>2336</v>
      </c>
      <c r="D557" s="269" t="str">
        <f t="shared" si="8"/>
        <v>Aldrich Eagling</v>
      </c>
      <c r="E557" s="270" t="s">
        <v>2337</v>
      </c>
      <c r="F557" s="270" t="s">
        <v>4076</v>
      </c>
      <c r="G557" s="270" t="s">
        <v>2338</v>
      </c>
    </row>
    <row r="558" spans="1:7" x14ac:dyDescent="0.2">
      <c r="A558" s="270">
        <v>557</v>
      </c>
      <c r="B558" s="270" t="s">
        <v>592</v>
      </c>
      <c r="C558" s="270" t="s">
        <v>2339</v>
      </c>
      <c r="D558" s="269" t="str">
        <f t="shared" si="8"/>
        <v>Frants Heaney`</v>
      </c>
      <c r="E558" s="270" t="s">
        <v>2340</v>
      </c>
      <c r="F558" s="270" t="s">
        <v>4076</v>
      </c>
      <c r="G558" s="270" t="s">
        <v>2341</v>
      </c>
    </row>
    <row r="559" spans="1:7" x14ac:dyDescent="0.2">
      <c r="A559" s="270">
        <v>558</v>
      </c>
      <c r="B559" s="270" t="s">
        <v>2342</v>
      </c>
      <c r="C559" s="270" t="s">
        <v>2343</v>
      </c>
      <c r="D559" s="269" t="str">
        <f t="shared" si="8"/>
        <v>Clara Stollenbecker</v>
      </c>
      <c r="E559" s="270" t="s">
        <v>2344</v>
      </c>
      <c r="F559" s="270" t="s">
        <v>4075</v>
      </c>
      <c r="G559" s="270" t="s">
        <v>2345</v>
      </c>
    </row>
    <row r="560" spans="1:7" x14ac:dyDescent="0.2">
      <c r="A560" s="270">
        <v>559</v>
      </c>
      <c r="B560" s="270" t="s">
        <v>2346</v>
      </c>
      <c r="C560" s="270" t="s">
        <v>2347</v>
      </c>
      <c r="D560" s="269" t="str">
        <f t="shared" si="8"/>
        <v>Shanie Jaycox</v>
      </c>
      <c r="E560" s="270" t="s">
        <v>2348</v>
      </c>
      <c r="F560" s="270" t="s">
        <v>4075</v>
      </c>
      <c r="G560" s="270" t="s">
        <v>2349</v>
      </c>
    </row>
    <row r="561" spans="1:7" x14ac:dyDescent="0.2">
      <c r="A561" s="270">
        <v>560</v>
      </c>
      <c r="B561" s="270" t="s">
        <v>2350</v>
      </c>
      <c r="C561" s="270" t="s">
        <v>2351</v>
      </c>
      <c r="D561" s="269" t="str">
        <f t="shared" si="8"/>
        <v>Benny Kenner</v>
      </c>
      <c r="E561" s="270" t="s">
        <v>2352</v>
      </c>
      <c r="F561" s="270" t="s">
        <v>4076</v>
      </c>
      <c r="G561" s="270" t="s">
        <v>2353</v>
      </c>
    </row>
    <row r="562" spans="1:7" x14ac:dyDescent="0.2">
      <c r="A562" s="270">
        <v>561</v>
      </c>
      <c r="B562" s="270" t="s">
        <v>2354</v>
      </c>
      <c r="C562" s="270" t="s">
        <v>2355</v>
      </c>
      <c r="D562" s="269" t="str">
        <f t="shared" si="8"/>
        <v>Niki Fall</v>
      </c>
      <c r="E562" s="270" t="s">
        <v>2356</v>
      </c>
      <c r="F562" s="270" t="s">
        <v>4076</v>
      </c>
      <c r="G562" s="270" t="s">
        <v>2357</v>
      </c>
    </row>
    <row r="563" spans="1:7" x14ac:dyDescent="0.2">
      <c r="A563" s="270">
        <v>562</v>
      </c>
      <c r="B563" s="270" t="s">
        <v>564</v>
      </c>
      <c r="C563" s="270" t="s">
        <v>2358</v>
      </c>
      <c r="D563" s="269" t="str">
        <f t="shared" si="8"/>
        <v>Sam Derrington</v>
      </c>
      <c r="E563" s="270" t="s">
        <v>2359</v>
      </c>
      <c r="F563" s="270" t="s">
        <v>4076</v>
      </c>
      <c r="G563" s="270" t="s">
        <v>2360</v>
      </c>
    </row>
    <row r="564" spans="1:7" x14ac:dyDescent="0.2">
      <c r="A564" s="270">
        <v>563</v>
      </c>
      <c r="B564" s="270" t="s">
        <v>2361</v>
      </c>
      <c r="C564" s="270" t="s">
        <v>2362</v>
      </c>
      <c r="D564" s="269" t="str">
        <f t="shared" si="8"/>
        <v>Elsa Jennions</v>
      </c>
      <c r="E564" s="270" t="s">
        <v>2363</v>
      </c>
      <c r="F564" s="270" t="s">
        <v>4075</v>
      </c>
      <c r="G564" s="270" t="s">
        <v>2364</v>
      </c>
    </row>
    <row r="565" spans="1:7" x14ac:dyDescent="0.2">
      <c r="A565" s="270">
        <v>564</v>
      </c>
      <c r="B565" s="270" t="s">
        <v>2365</v>
      </c>
      <c r="C565" s="270" t="s">
        <v>2366</v>
      </c>
      <c r="D565" s="269" t="str">
        <f t="shared" si="8"/>
        <v>Benjy Jamison</v>
      </c>
      <c r="E565" s="270" t="s">
        <v>2367</v>
      </c>
      <c r="F565" s="270" t="s">
        <v>4076</v>
      </c>
      <c r="G565" s="270" t="s">
        <v>2368</v>
      </c>
    </row>
    <row r="566" spans="1:7" x14ac:dyDescent="0.2">
      <c r="A566" s="270">
        <v>565</v>
      </c>
      <c r="B566" s="270" t="s">
        <v>2369</v>
      </c>
      <c r="C566" s="270" t="s">
        <v>2370</v>
      </c>
      <c r="D566" s="269" t="str">
        <f t="shared" si="8"/>
        <v>Bamby Branchet</v>
      </c>
      <c r="E566" s="270" t="s">
        <v>2371</v>
      </c>
      <c r="F566" s="270" t="s">
        <v>4075</v>
      </c>
      <c r="G566" s="270" t="s">
        <v>2372</v>
      </c>
    </row>
    <row r="567" spans="1:7" x14ac:dyDescent="0.2">
      <c r="A567" s="270">
        <v>566</v>
      </c>
      <c r="B567" s="270" t="s">
        <v>2373</v>
      </c>
      <c r="C567" s="270" t="s">
        <v>2374</v>
      </c>
      <c r="D567" s="269" t="str">
        <f t="shared" si="8"/>
        <v>Arne MacAndrew</v>
      </c>
      <c r="E567" s="270" t="s">
        <v>2375</v>
      </c>
      <c r="F567" s="270" t="s">
        <v>4076</v>
      </c>
      <c r="G567" s="270" t="s">
        <v>2376</v>
      </c>
    </row>
    <row r="568" spans="1:7" x14ac:dyDescent="0.2">
      <c r="A568" s="270">
        <v>567</v>
      </c>
      <c r="B568" s="270" t="s">
        <v>2377</v>
      </c>
      <c r="C568" s="270" t="s">
        <v>2378</v>
      </c>
      <c r="D568" s="269" t="str">
        <f t="shared" si="8"/>
        <v>Far Dismore</v>
      </c>
      <c r="E568" s="270" t="s">
        <v>2379</v>
      </c>
      <c r="F568" s="270" t="s">
        <v>4076</v>
      </c>
      <c r="G568" s="270" t="s">
        <v>2380</v>
      </c>
    </row>
    <row r="569" spans="1:7" x14ac:dyDescent="0.2">
      <c r="A569" s="270">
        <v>568</v>
      </c>
      <c r="B569" s="270" t="s">
        <v>2381</v>
      </c>
      <c r="C569" s="270" t="s">
        <v>2382</v>
      </c>
      <c r="D569" s="269" t="str">
        <f t="shared" si="8"/>
        <v>Revkah Place</v>
      </c>
      <c r="E569" s="270" t="s">
        <v>2383</v>
      </c>
      <c r="F569" s="270" t="s">
        <v>4075</v>
      </c>
      <c r="G569" s="270" t="s">
        <v>2384</v>
      </c>
    </row>
    <row r="570" spans="1:7" x14ac:dyDescent="0.2">
      <c r="A570" s="270">
        <v>569</v>
      </c>
      <c r="B570" s="270" t="s">
        <v>2385</v>
      </c>
      <c r="C570" s="270" t="s">
        <v>2386</v>
      </c>
      <c r="D570" s="269" t="str">
        <f t="shared" si="8"/>
        <v>Ewen Echalier</v>
      </c>
      <c r="E570" s="270" t="s">
        <v>2387</v>
      </c>
      <c r="F570" s="270" t="s">
        <v>4076</v>
      </c>
      <c r="G570" s="270" t="s">
        <v>2388</v>
      </c>
    </row>
    <row r="571" spans="1:7" x14ac:dyDescent="0.2">
      <c r="A571" s="270">
        <v>570</v>
      </c>
      <c r="B571" s="270" t="s">
        <v>2389</v>
      </c>
      <c r="C571" s="270" t="s">
        <v>2390</v>
      </c>
      <c r="D571" s="269" t="str">
        <f t="shared" si="8"/>
        <v>Lonny Jewiss</v>
      </c>
      <c r="E571" s="270" t="s">
        <v>2391</v>
      </c>
      <c r="F571" s="270" t="s">
        <v>4076</v>
      </c>
      <c r="G571" s="270" t="s">
        <v>2392</v>
      </c>
    </row>
    <row r="572" spans="1:7" x14ac:dyDescent="0.2">
      <c r="A572" s="270">
        <v>571</v>
      </c>
      <c r="B572" s="270" t="s">
        <v>2393</v>
      </c>
      <c r="C572" s="270" t="s">
        <v>2394</v>
      </c>
      <c r="D572" s="269" t="str">
        <f t="shared" si="8"/>
        <v>Frederic Whickman</v>
      </c>
      <c r="E572" s="270" t="s">
        <v>2395</v>
      </c>
      <c r="F572" s="270" t="s">
        <v>4076</v>
      </c>
      <c r="G572" s="270" t="s">
        <v>2396</v>
      </c>
    </row>
    <row r="573" spans="1:7" x14ac:dyDescent="0.2">
      <c r="A573" s="270">
        <v>572</v>
      </c>
      <c r="B573" s="270" t="s">
        <v>412</v>
      </c>
      <c r="C573" s="270" t="s">
        <v>2397</v>
      </c>
      <c r="D573" s="269" t="str">
        <f t="shared" si="8"/>
        <v>Helaina Goody</v>
      </c>
      <c r="E573" s="270" t="s">
        <v>2398</v>
      </c>
      <c r="F573" s="270" t="s">
        <v>4075</v>
      </c>
      <c r="G573" s="270" t="s">
        <v>2399</v>
      </c>
    </row>
    <row r="574" spans="1:7" x14ac:dyDescent="0.2">
      <c r="A574" s="270">
        <v>573</v>
      </c>
      <c r="B574" s="270" t="s">
        <v>2400</v>
      </c>
      <c r="C574" s="270" t="s">
        <v>2401</v>
      </c>
      <c r="D574" s="269" t="str">
        <f t="shared" si="8"/>
        <v>Meara Isacoff</v>
      </c>
      <c r="E574" s="270" t="s">
        <v>2402</v>
      </c>
      <c r="F574" s="270" t="s">
        <v>4075</v>
      </c>
      <c r="G574" s="270" t="s">
        <v>2403</v>
      </c>
    </row>
    <row r="575" spans="1:7" x14ac:dyDescent="0.2">
      <c r="A575" s="270">
        <v>574</v>
      </c>
      <c r="B575" s="270" t="s">
        <v>767</v>
      </c>
      <c r="C575" s="270" t="s">
        <v>2404</v>
      </c>
      <c r="D575" s="269" t="str">
        <f t="shared" si="8"/>
        <v>Dalston Fairebrother</v>
      </c>
      <c r="E575" s="270" t="s">
        <v>2405</v>
      </c>
      <c r="F575" s="270" t="s">
        <v>4076</v>
      </c>
      <c r="G575" s="270" t="s">
        <v>2406</v>
      </c>
    </row>
    <row r="576" spans="1:7" x14ac:dyDescent="0.2">
      <c r="A576" s="270">
        <v>575</v>
      </c>
      <c r="B576" s="270" t="s">
        <v>2407</v>
      </c>
      <c r="C576" s="270" t="s">
        <v>2408</v>
      </c>
      <c r="D576" s="269" t="str">
        <f t="shared" si="8"/>
        <v>Vladamir Belchamber</v>
      </c>
      <c r="E576" s="270" t="s">
        <v>2409</v>
      </c>
      <c r="F576" s="270" t="s">
        <v>4076</v>
      </c>
      <c r="G576" s="270" t="s">
        <v>2410</v>
      </c>
    </row>
    <row r="577" spans="1:7" x14ac:dyDescent="0.2">
      <c r="A577" s="270">
        <v>576</v>
      </c>
      <c r="B577" s="270" t="s">
        <v>2411</v>
      </c>
      <c r="C577" s="270" t="s">
        <v>2412</v>
      </c>
      <c r="D577" s="269" t="str">
        <f t="shared" si="8"/>
        <v>Caril Irvin</v>
      </c>
      <c r="E577" s="270" t="s">
        <v>2413</v>
      </c>
      <c r="F577" s="270" t="s">
        <v>4075</v>
      </c>
      <c r="G577" s="270" t="s">
        <v>2414</v>
      </c>
    </row>
    <row r="578" spans="1:7" x14ac:dyDescent="0.2">
      <c r="A578" s="270">
        <v>577</v>
      </c>
      <c r="B578" s="270" t="s">
        <v>2415</v>
      </c>
      <c r="C578" s="270" t="s">
        <v>2416</v>
      </c>
      <c r="D578" s="269" t="str">
        <f t="shared" si="8"/>
        <v>Catherine Pemberton</v>
      </c>
      <c r="E578" s="270" t="s">
        <v>2417</v>
      </c>
      <c r="F578" s="270" t="s">
        <v>4075</v>
      </c>
      <c r="G578" s="270" t="s">
        <v>2418</v>
      </c>
    </row>
    <row r="579" spans="1:7" x14ac:dyDescent="0.2">
      <c r="A579" s="270">
        <v>578</v>
      </c>
      <c r="B579" s="270" t="s">
        <v>2419</v>
      </c>
      <c r="C579" s="270" t="s">
        <v>2420</v>
      </c>
      <c r="D579" s="269" t="str">
        <f t="shared" ref="D579:D642" si="9">B579 &amp; " " &amp; C579</f>
        <v>Helena Bearcock</v>
      </c>
      <c r="E579" s="270" t="s">
        <v>2421</v>
      </c>
      <c r="F579" s="270" t="s">
        <v>4075</v>
      </c>
      <c r="G579" s="270" t="s">
        <v>2422</v>
      </c>
    </row>
    <row r="580" spans="1:7" x14ac:dyDescent="0.2">
      <c r="A580" s="270">
        <v>579</v>
      </c>
      <c r="B580" s="270" t="s">
        <v>2423</v>
      </c>
      <c r="C580" s="270" t="s">
        <v>2424</v>
      </c>
      <c r="D580" s="269" t="str">
        <f t="shared" si="9"/>
        <v>Ambrosius Norval</v>
      </c>
      <c r="E580" s="270" t="s">
        <v>2425</v>
      </c>
      <c r="F580" s="270" t="s">
        <v>4076</v>
      </c>
      <c r="G580" s="270" t="s">
        <v>2426</v>
      </c>
    </row>
    <row r="581" spans="1:7" x14ac:dyDescent="0.2">
      <c r="A581" s="270">
        <v>580</v>
      </c>
      <c r="B581" s="270" t="s">
        <v>2427</v>
      </c>
      <c r="C581" s="270" t="s">
        <v>2428</v>
      </c>
      <c r="D581" s="269" t="str">
        <f t="shared" si="9"/>
        <v>Sean Brims</v>
      </c>
      <c r="E581" s="270" t="s">
        <v>2429</v>
      </c>
      <c r="F581" s="270" t="s">
        <v>4076</v>
      </c>
      <c r="G581" s="270" t="s">
        <v>2430</v>
      </c>
    </row>
    <row r="582" spans="1:7" x14ac:dyDescent="0.2">
      <c r="A582" s="270">
        <v>581</v>
      </c>
      <c r="B582" s="270" t="s">
        <v>2431</v>
      </c>
      <c r="C582" s="270" t="s">
        <v>2432</v>
      </c>
      <c r="D582" s="269" t="str">
        <f t="shared" si="9"/>
        <v>Serge Wasielewicz</v>
      </c>
      <c r="E582" s="270" t="s">
        <v>2433</v>
      </c>
      <c r="F582" s="270" t="s">
        <v>4076</v>
      </c>
      <c r="G582" s="270" t="s">
        <v>2434</v>
      </c>
    </row>
    <row r="583" spans="1:7" x14ac:dyDescent="0.2">
      <c r="A583" s="270">
        <v>582</v>
      </c>
      <c r="B583" s="270" t="s">
        <v>684</v>
      </c>
      <c r="C583" s="270" t="s">
        <v>2435</v>
      </c>
      <c r="D583" s="269" t="str">
        <f t="shared" si="9"/>
        <v>Ogdan Partkya</v>
      </c>
      <c r="E583" s="270" t="s">
        <v>2436</v>
      </c>
      <c r="F583" s="270" t="s">
        <v>4076</v>
      </c>
      <c r="G583" s="270" t="s">
        <v>2437</v>
      </c>
    </row>
    <row r="584" spans="1:7" x14ac:dyDescent="0.2">
      <c r="A584" s="270">
        <v>583</v>
      </c>
      <c r="B584" s="270" t="s">
        <v>2438</v>
      </c>
      <c r="C584" s="270" t="s">
        <v>2439</v>
      </c>
      <c r="D584" s="269" t="str">
        <f t="shared" si="9"/>
        <v>Isidore Willett</v>
      </c>
      <c r="E584" s="270" t="s">
        <v>2440</v>
      </c>
      <c r="F584" s="270" t="s">
        <v>4076</v>
      </c>
      <c r="G584" s="270" t="s">
        <v>2441</v>
      </c>
    </row>
    <row r="585" spans="1:7" x14ac:dyDescent="0.2">
      <c r="A585" s="270">
        <v>584</v>
      </c>
      <c r="B585" s="270" t="s">
        <v>2442</v>
      </c>
      <c r="C585" s="270" t="s">
        <v>2443</v>
      </c>
      <c r="D585" s="269" t="str">
        <f t="shared" si="9"/>
        <v>Alameda Pfleger</v>
      </c>
      <c r="E585" s="270" t="s">
        <v>2444</v>
      </c>
      <c r="F585" s="270" t="s">
        <v>4075</v>
      </c>
      <c r="G585" s="270" t="s">
        <v>2445</v>
      </c>
    </row>
    <row r="586" spans="1:7" x14ac:dyDescent="0.2">
      <c r="A586" s="270">
        <v>585</v>
      </c>
      <c r="B586" s="270" t="s">
        <v>2446</v>
      </c>
      <c r="C586" s="270" t="s">
        <v>2447</v>
      </c>
      <c r="D586" s="269" t="str">
        <f t="shared" si="9"/>
        <v>Valaree Brecknock</v>
      </c>
      <c r="E586" s="270" t="s">
        <v>2448</v>
      </c>
      <c r="F586" s="270" t="s">
        <v>4075</v>
      </c>
      <c r="G586" s="270" t="s">
        <v>2449</v>
      </c>
    </row>
    <row r="587" spans="1:7" x14ac:dyDescent="0.2">
      <c r="A587" s="270">
        <v>586</v>
      </c>
      <c r="B587" s="270" t="s">
        <v>2450</v>
      </c>
      <c r="C587" s="270" t="s">
        <v>2451</v>
      </c>
      <c r="D587" s="269" t="str">
        <f t="shared" si="9"/>
        <v>Derrik Lutman</v>
      </c>
      <c r="E587" s="270" t="s">
        <v>2452</v>
      </c>
      <c r="F587" s="270" t="s">
        <v>4076</v>
      </c>
      <c r="G587" s="270" t="s">
        <v>2453</v>
      </c>
    </row>
    <row r="588" spans="1:7" x14ac:dyDescent="0.2">
      <c r="A588" s="270">
        <v>587</v>
      </c>
      <c r="B588" s="270" t="s">
        <v>2454</v>
      </c>
      <c r="C588" s="270" t="s">
        <v>2455</v>
      </c>
      <c r="D588" s="269" t="str">
        <f t="shared" si="9"/>
        <v>Giustina Hunter</v>
      </c>
      <c r="E588" s="270" t="s">
        <v>2456</v>
      </c>
      <c r="F588" s="270" t="s">
        <v>4075</v>
      </c>
      <c r="G588" s="270" t="s">
        <v>2457</v>
      </c>
    </row>
    <row r="589" spans="1:7" x14ac:dyDescent="0.2">
      <c r="A589" s="270">
        <v>588</v>
      </c>
      <c r="B589" s="270" t="s">
        <v>2458</v>
      </c>
      <c r="C589" s="270" t="s">
        <v>2459</v>
      </c>
      <c r="D589" s="269" t="str">
        <f t="shared" si="9"/>
        <v>Claudianus Fearne</v>
      </c>
      <c r="E589" s="270" t="s">
        <v>2460</v>
      </c>
      <c r="F589" s="270" t="s">
        <v>4076</v>
      </c>
      <c r="G589" s="270" t="s">
        <v>2461</v>
      </c>
    </row>
    <row r="590" spans="1:7" x14ac:dyDescent="0.2">
      <c r="A590" s="270">
        <v>589</v>
      </c>
      <c r="B590" s="270" t="s">
        <v>2462</v>
      </c>
      <c r="C590" s="270" t="s">
        <v>2463</v>
      </c>
      <c r="D590" s="269" t="str">
        <f t="shared" si="9"/>
        <v>Theresa Heugel</v>
      </c>
      <c r="E590" s="270" t="s">
        <v>2464</v>
      </c>
      <c r="F590" s="270" t="s">
        <v>4075</v>
      </c>
      <c r="G590" s="270" t="s">
        <v>2465</v>
      </c>
    </row>
    <row r="591" spans="1:7" x14ac:dyDescent="0.2">
      <c r="A591" s="270">
        <v>590</v>
      </c>
      <c r="B591" s="270" t="s">
        <v>2466</v>
      </c>
      <c r="C591" s="270" t="s">
        <v>2467</v>
      </c>
      <c r="D591" s="269" t="str">
        <f t="shared" si="9"/>
        <v>Averell Jestico</v>
      </c>
      <c r="E591" s="270" t="s">
        <v>2468</v>
      </c>
      <c r="F591" s="270" t="s">
        <v>4076</v>
      </c>
      <c r="G591" s="270" t="s">
        <v>2469</v>
      </c>
    </row>
    <row r="592" spans="1:7" x14ac:dyDescent="0.2">
      <c r="A592" s="270">
        <v>591</v>
      </c>
      <c r="B592" s="270" t="s">
        <v>2470</v>
      </c>
      <c r="C592" s="270" t="s">
        <v>2471</v>
      </c>
      <c r="D592" s="269" t="str">
        <f t="shared" si="9"/>
        <v>Minor Blunsum</v>
      </c>
      <c r="E592" s="270" t="s">
        <v>2472</v>
      </c>
      <c r="F592" s="270" t="s">
        <v>4076</v>
      </c>
      <c r="G592" s="270" t="s">
        <v>2473</v>
      </c>
    </row>
    <row r="593" spans="1:7" x14ac:dyDescent="0.2">
      <c r="A593" s="270">
        <v>592</v>
      </c>
      <c r="B593" s="270" t="s">
        <v>2474</v>
      </c>
      <c r="C593" s="270" t="s">
        <v>2475</v>
      </c>
      <c r="D593" s="269" t="str">
        <f t="shared" si="9"/>
        <v>Kalil Gallego</v>
      </c>
      <c r="E593" s="270" t="s">
        <v>2476</v>
      </c>
      <c r="F593" s="270" t="s">
        <v>4076</v>
      </c>
      <c r="G593" s="270" t="s">
        <v>2477</v>
      </c>
    </row>
    <row r="594" spans="1:7" x14ac:dyDescent="0.2">
      <c r="A594" s="270">
        <v>593</v>
      </c>
      <c r="B594" s="270" t="s">
        <v>2478</v>
      </c>
      <c r="C594" s="270" t="s">
        <v>2479</v>
      </c>
      <c r="D594" s="269" t="str">
        <f t="shared" si="9"/>
        <v>Mallorie Hammatt</v>
      </c>
      <c r="E594" s="270" t="s">
        <v>2480</v>
      </c>
      <c r="F594" s="270" t="s">
        <v>4075</v>
      </c>
      <c r="G594" s="270" t="s">
        <v>2481</v>
      </c>
    </row>
    <row r="595" spans="1:7" x14ac:dyDescent="0.2">
      <c r="A595" s="270">
        <v>594</v>
      </c>
      <c r="B595" s="270" t="s">
        <v>2482</v>
      </c>
      <c r="C595" s="270" t="s">
        <v>2483</v>
      </c>
      <c r="D595" s="269" t="str">
        <f t="shared" si="9"/>
        <v>Sherlock Clackers</v>
      </c>
      <c r="E595" s="270" t="s">
        <v>2484</v>
      </c>
      <c r="F595" s="270" t="s">
        <v>4076</v>
      </c>
      <c r="G595" s="270" t="s">
        <v>2485</v>
      </c>
    </row>
    <row r="596" spans="1:7" x14ac:dyDescent="0.2">
      <c r="A596" s="270">
        <v>595</v>
      </c>
      <c r="B596" s="270" t="s">
        <v>2486</v>
      </c>
      <c r="C596" s="270" t="s">
        <v>2487</v>
      </c>
      <c r="D596" s="269" t="str">
        <f t="shared" si="9"/>
        <v>Bobbie Haggar</v>
      </c>
      <c r="E596" s="270" t="s">
        <v>2488</v>
      </c>
      <c r="F596" s="270" t="s">
        <v>4076</v>
      </c>
      <c r="G596" s="270" t="s">
        <v>2489</v>
      </c>
    </row>
    <row r="597" spans="1:7" x14ac:dyDescent="0.2">
      <c r="A597" s="270">
        <v>596</v>
      </c>
      <c r="B597" s="270" t="s">
        <v>2490</v>
      </c>
      <c r="C597" s="270" t="s">
        <v>2491</v>
      </c>
      <c r="D597" s="269" t="str">
        <f t="shared" si="9"/>
        <v>Dina Judge</v>
      </c>
      <c r="E597" s="270" t="s">
        <v>2492</v>
      </c>
      <c r="F597" s="270" t="s">
        <v>4075</v>
      </c>
      <c r="G597" s="270" t="s">
        <v>2493</v>
      </c>
    </row>
    <row r="598" spans="1:7" x14ac:dyDescent="0.2">
      <c r="A598" s="270">
        <v>597</v>
      </c>
      <c r="B598" s="270" t="s">
        <v>2494</v>
      </c>
      <c r="C598" s="270" t="s">
        <v>2495</v>
      </c>
      <c r="D598" s="269" t="str">
        <f t="shared" si="9"/>
        <v>Kylie Fearn</v>
      </c>
      <c r="E598" s="270" t="s">
        <v>2496</v>
      </c>
      <c r="F598" s="270" t="s">
        <v>4076</v>
      </c>
      <c r="G598" s="270" t="s">
        <v>2497</v>
      </c>
    </row>
    <row r="599" spans="1:7" x14ac:dyDescent="0.2">
      <c r="A599" s="270">
        <v>598</v>
      </c>
      <c r="B599" s="270" t="s">
        <v>2498</v>
      </c>
      <c r="C599" s="270" t="s">
        <v>2499</v>
      </c>
      <c r="D599" s="269" t="str">
        <f t="shared" si="9"/>
        <v>Harlie Venditto</v>
      </c>
      <c r="E599" s="270" t="s">
        <v>2500</v>
      </c>
      <c r="F599" s="270" t="s">
        <v>4075</v>
      </c>
      <c r="G599" s="270" t="s">
        <v>2501</v>
      </c>
    </row>
    <row r="600" spans="1:7" x14ac:dyDescent="0.2">
      <c r="A600" s="270">
        <v>599</v>
      </c>
      <c r="B600" s="270" t="s">
        <v>2502</v>
      </c>
      <c r="C600" s="270" t="s">
        <v>2503</v>
      </c>
      <c r="D600" s="269" t="str">
        <f t="shared" si="9"/>
        <v>Ash Poppleston</v>
      </c>
      <c r="E600" s="270" t="s">
        <v>2504</v>
      </c>
      <c r="F600" s="270" t="s">
        <v>4076</v>
      </c>
      <c r="G600" s="270" t="s">
        <v>2505</v>
      </c>
    </row>
    <row r="601" spans="1:7" x14ac:dyDescent="0.2">
      <c r="A601" s="270">
        <v>600</v>
      </c>
      <c r="B601" s="270" t="s">
        <v>2506</v>
      </c>
      <c r="C601" s="270" t="s">
        <v>2507</v>
      </c>
      <c r="D601" s="269" t="str">
        <f t="shared" si="9"/>
        <v>Archaimbaud Duncanson</v>
      </c>
      <c r="E601" s="270" t="s">
        <v>2508</v>
      </c>
      <c r="F601" s="270" t="s">
        <v>4076</v>
      </c>
      <c r="G601" s="270" t="s">
        <v>2509</v>
      </c>
    </row>
    <row r="602" spans="1:7" x14ac:dyDescent="0.2">
      <c r="A602" s="270">
        <v>601</v>
      </c>
      <c r="B602" s="270" t="s">
        <v>2510</v>
      </c>
      <c r="C602" s="270" t="s">
        <v>2511</v>
      </c>
      <c r="D602" s="269" t="str">
        <f t="shared" si="9"/>
        <v>Rani Gilks</v>
      </c>
      <c r="E602" s="270" t="s">
        <v>2512</v>
      </c>
      <c r="F602" s="270" t="s">
        <v>4075</v>
      </c>
      <c r="G602" s="270" t="s">
        <v>2513</v>
      </c>
    </row>
    <row r="603" spans="1:7" x14ac:dyDescent="0.2">
      <c r="A603" s="270">
        <v>602</v>
      </c>
      <c r="B603" s="270" t="s">
        <v>2514</v>
      </c>
      <c r="C603" s="270" t="s">
        <v>2515</v>
      </c>
      <c r="D603" s="269" t="str">
        <f t="shared" si="9"/>
        <v>Daffie Dransfield</v>
      </c>
      <c r="E603" s="270" t="s">
        <v>2516</v>
      </c>
      <c r="F603" s="270" t="s">
        <v>4075</v>
      </c>
      <c r="G603" s="270" t="s">
        <v>2517</v>
      </c>
    </row>
    <row r="604" spans="1:7" x14ac:dyDescent="0.2">
      <c r="A604" s="270">
        <v>603</v>
      </c>
      <c r="B604" s="270" t="s">
        <v>2346</v>
      </c>
      <c r="C604" s="270" t="s">
        <v>2518</v>
      </c>
      <c r="D604" s="269" t="str">
        <f t="shared" si="9"/>
        <v>Shanie Dommersen</v>
      </c>
      <c r="E604" s="270" t="s">
        <v>2519</v>
      </c>
      <c r="F604" s="270" t="s">
        <v>4075</v>
      </c>
      <c r="G604" s="270" t="s">
        <v>2520</v>
      </c>
    </row>
    <row r="605" spans="1:7" x14ac:dyDescent="0.2">
      <c r="A605" s="270">
        <v>604</v>
      </c>
      <c r="B605" s="270" t="s">
        <v>2521</v>
      </c>
      <c r="C605" s="270" t="s">
        <v>2522</v>
      </c>
      <c r="D605" s="269" t="str">
        <f t="shared" si="9"/>
        <v>Alvira Squibb</v>
      </c>
      <c r="E605" s="270" t="s">
        <v>2523</v>
      </c>
      <c r="F605" s="270" t="s">
        <v>4075</v>
      </c>
      <c r="G605" s="270" t="s">
        <v>2524</v>
      </c>
    </row>
    <row r="606" spans="1:7" x14ac:dyDescent="0.2">
      <c r="A606" s="270">
        <v>605</v>
      </c>
      <c r="B606" s="270" t="s">
        <v>2525</v>
      </c>
      <c r="C606" s="270" t="s">
        <v>2526</v>
      </c>
      <c r="D606" s="269" t="str">
        <f t="shared" si="9"/>
        <v>Marlon Rozzier</v>
      </c>
      <c r="E606" s="270" t="s">
        <v>2527</v>
      </c>
      <c r="F606" s="270" t="s">
        <v>4076</v>
      </c>
      <c r="G606" s="270" t="s">
        <v>2528</v>
      </c>
    </row>
    <row r="607" spans="1:7" x14ac:dyDescent="0.2">
      <c r="A607" s="270">
        <v>606</v>
      </c>
      <c r="B607" s="270" t="s">
        <v>2529</v>
      </c>
      <c r="C607" s="270" t="s">
        <v>2530</v>
      </c>
      <c r="D607" s="269" t="str">
        <f t="shared" si="9"/>
        <v>Lotti Drogan</v>
      </c>
      <c r="E607" s="270" t="s">
        <v>2531</v>
      </c>
      <c r="F607" s="270" t="s">
        <v>4075</v>
      </c>
      <c r="G607" s="270" t="s">
        <v>2532</v>
      </c>
    </row>
    <row r="608" spans="1:7" x14ac:dyDescent="0.2">
      <c r="A608" s="270">
        <v>607</v>
      </c>
      <c r="B608" s="270" t="s">
        <v>2533</v>
      </c>
      <c r="C608" s="270" t="s">
        <v>2534</v>
      </c>
      <c r="D608" s="269" t="str">
        <f t="shared" si="9"/>
        <v>Townie Kaliszewski</v>
      </c>
      <c r="E608" s="270" t="s">
        <v>2535</v>
      </c>
      <c r="F608" s="270" t="s">
        <v>4076</v>
      </c>
      <c r="G608" s="270" t="s">
        <v>2536</v>
      </c>
    </row>
    <row r="609" spans="1:7" x14ac:dyDescent="0.2">
      <c r="A609" s="270">
        <v>608</v>
      </c>
      <c r="B609" s="270" t="s">
        <v>2537</v>
      </c>
      <c r="C609" s="270" t="s">
        <v>2538</v>
      </c>
      <c r="D609" s="269" t="str">
        <f t="shared" si="9"/>
        <v>Gallagher Cowp</v>
      </c>
      <c r="E609" s="270" t="s">
        <v>2539</v>
      </c>
      <c r="F609" s="270" t="s">
        <v>4076</v>
      </c>
      <c r="G609" s="270" t="s">
        <v>2540</v>
      </c>
    </row>
    <row r="610" spans="1:7" x14ac:dyDescent="0.2">
      <c r="A610" s="270">
        <v>609</v>
      </c>
      <c r="B610" s="270" t="s">
        <v>2541</v>
      </c>
      <c r="C610" s="270" t="s">
        <v>2542</v>
      </c>
      <c r="D610" s="269" t="str">
        <f t="shared" si="9"/>
        <v>Lanette Sketch</v>
      </c>
      <c r="E610" s="270" t="s">
        <v>2543</v>
      </c>
      <c r="F610" s="270" t="s">
        <v>4075</v>
      </c>
      <c r="G610" s="270" t="s">
        <v>2544</v>
      </c>
    </row>
    <row r="611" spans="1:7" x14ac:dyDescent="0.2">
      <c r="A611" s="270">
        <v>610</v>
      </c>
      <c r="B611" s="270" t="s">
        <v>2545</v>
      </c>
      <c r="C611" s="270" t="s">
        <v>2546</v>
      </c>
      <c r="D611" s="269" t="str">
        <f t="shared" si="9"/>
        <v>Akim Fatscher</v>
      </c>
      <c r="E611" s="270" t="s">
        <v>2547</v>
      </c>
      <c r="F611" s="270" t="s">
        <v>4076</v>
      </c>
      <c r="G611" s="270" t="s">
        <v>2548</v>
      </c>
    </row>
    <row r="612" spans="1:7" x14ac:dyDescent="0.2">
      <c r="A612" s="270">
        <v>611</v>
      </c>
      <c r="B612" s="270" t="s">
        <v>2549</v>
      </c>
      <c r="C612" s="270" t="s">
        <v>2550</v>
      </c>
      <c r="D612" s="269" t="str">
        <f t="shared" si="9"/>
        <v>Melinde Penberthy</v>
      </c>
      <c r="E612" s="270" t="s">
        <v>2551</v>
      </c>
      <c r="F612" s="270" t="s">
        <v>4075</v>
      </c>
      <c r="G612" s="270" t="s">
        <v>2552</v>
      </c>
    </row>
    <row r="613" spans="1:7" x14ac:dyDescent="0.2">
      <c r="A613" s="270">
        <v>612</v>
      </c>
      <c r="B613" s="270" t="s">
        <v>2553</v>
      </c>
      <c r="C613" s="270" t="s">
        <v>2554</v>
      </c>
      <c r="D613" s="269" t="str">
        <f t="shared" si="9"/>
        <v>Deena Dymott</v>
      </c>
      <c r="E613" s="270" t="s">
        <v>2555</v>
      </c>
      <c r="F613" s="270" t="s">
        <v>4075</v>
      </c>
      <c r="G613" s="270" t="s">
        <v>2556</v>
      </c>
    </row>
    <row r="614" spans="1:7" x14ac:dyDescent="0.2">
      <c r="A614" s="270">
        <v>613</v>
      </c>
      <c r="B614" s="270" t="s">
        <v>2557</v>
      </c>
      <c r="C614" s="270" t="s">
        <v>2558</v>
      </c>
      <c r="D614" s="269" t="str">
        <f t="shared" si="9"/>
        <v>Clement Sciusscietto</v>
      </c>
      <c r="E614" s="270" t="s">
        <v>2559</v>
      </c>
      <c r="F614" s="270" t="s">
        <v>4076</v>
      </c>
      <c r="G614" s="270" t="s">
        <v>2560</v>
      </c>
    </row>
    <row r="615" spans="1:7" x14ac:dyDescent="0.2">
      <c r="A615" s="270">
        <v>614</v>
      </c>
      <c r="B615" s="270" t="s">
        <v>2561</v>
      </c>
      <c r="C615" s="270" t="s">
        <v>950</v>
      </c>
      <c r="D615" s="269" t="str">
        <f t="shared" si="9"/>
        <v>Elfreda Balmer</v>
      </c>
      <c r="E615" s="270" t="s">
        <v>2562</v>
      </c>
      <c r="F615" s="270" t="s">
        <v>4075</v>
      </c>
      <c r="G615" s="270" t="s">
        <v>2563</v>
      </c>
    </row>
    <row r="616" spans="1:7" x14ac:dyDescent="0.2">
      <c r="A616" s="270">
        <v>615</v>
      </c>
      <c r="B616" s="270" t="s">
        <v>2564</v>
      </c>
      <c r="C616" s="270" t="s">
        <v>2565</v>
      </c>
      <c r="D616" s="269" t="str">
        <f t="shared" si="9"/>
        <v>Jill Ferrarone</v>
      </c>
      <c r="E616" s="270" t="s">
        <v>2566</v>
      </c>
      <c r="F616" s="270" t="s">
        <v>4075</v>
      </c>
      <c r="G616" s="270" t="s">
        <v>2567</v>
      </c>
    </row>
    <row r="617" spans="1:7" x14ac:dyDescent="0.2">
      <c r="A617" s="270">
        <v>616</v>
      </c>
      <c r="B617" s="270" t="s">
        <v>2568</v>
      </c>
      <c r="C617" s="270" t="s">
        <v>2569</v>
      </c>
      <c r="D617" s="269" t="str">
        <f t="shared" si="9"/>
        <v>Rozamond Southwick</v>
      </c>
      <c r="E617" s="270" t="s">
        <v>2570</v>
      </c>
      <c r="F617" s="270" t="s">
        <v>4075</v>
      </c>
      <c r="G617" s="270" t="s">
        <v>2571</v>
      </c>
    </row>
    <row r="618" spans="1:7" x14ac:dyDescent="0.2">
      <c r="A618" s="270">
        <v>617</v>
      </c>
      <c r="B618" s="270" t="s">
        <v>2572</v>
      </c>
      <c r="C618" s="270" t="s">
        <v>2573</v>
      </c>
      <c r="D618" s="269" t="str">
        <f t="shared" si="9"/>
        <v>Nickolai Dillintone</v>
      </c>
      <c r="E618" s="270" t="s">
        <v>2574</v>
      </c>
      <c r="F618" s="270" t="s">
        <v>4076</v>
      </c>
      <c r="G618" s="270" t="s">
        <v>2575</v>
      </c>
    </row>
    <row r="619" spans="1:7" x14ac:dyDescent="0.2">
      <c r="A619" s="270">
        <v>618</v>
      </c>
      <c r="B619" s="270" t="s">
        <v>2576</v>
      </c>
      <c r="C619" s="270" t="s">
        <v>2577</v>
      </c>
      <c r="D619" s="269" t="str">
        <f t="shared" si="9"/>
        <v>Toby Tudhope</v>
      </c>
      <c r="E619" s="270" t="s">
        <v>2578</v>
      </c>
      <c r="F619" s="270" t="s">
        <v>4075</v>
      </c>
      <c r="G619" s="270" t="s">
        <v>2579</v>
      </c>
    </row>
    <row r="620" spans="1:7" x14ac:dyDescent="0.2">
      <c r="A620" s="270">
        <v>619</v>
      </c>
      <c r="B620" s="270" t="s">
        <v>2580</v>
      </c>
      <c r="C620" s="270" t="s">
        <v>2581</v>
      </c>
      <c r="D620" s="269" t="str">
        <f t="shared" si="9"/>
        <v>Leola Hardes</v>
      </c>
      <c r="E620" s="270" t="s">
        <v>2582</v>
      </c>
      <c r="F620" s="270" t="s">
        <v>4075</v>
      </c>
      <c r="G620" s="270" t="s">
        <v>2583</v>
      </c>
    </row>
    <row r="621" spans="1:7" x14ac:dyDescent="0.2">
      <c r="A621" s="270">
        <v>620</v>
      </c>
      <c r="B621" s="270" t="s">
        <v>2584</v>
      </c>
      <c r="C621" s="270" t="s">
        <v>2585</v>
      </c>
      <c r="D621" s="269" t="str">
        <f t="shared" si="9"/>
        <v>Eula Cottill</v>
      </c>
      <c r="E621" s="270" t="s">
        <v>2586</v>
      </c>
      <c r="F621" s="270" t="s">
        <v>4075</v>
      </c>
      <c r="G621" s="270" t="s">
        <v>2587</v>
      </c>
    </row>
    <row r="622" spans="1:7" x14ac:dyDescent="0.2">
      <c r="A622" s="270">
        <v>621</v>
      </c>
      <c r="B622" s="270" t="s">
        <v>2588</v>
      </c>
      <c r="C622" s="270" t="s">
        <v>2589</v>
      </c>
      <c r="D622" s="269" t="str">
        <f t="shared" si="9"/>
        <v>Alfie Scantlebury</v>
      </c>
      <c r="E622" s="270" t="s">
        <v>2590</v>
      </c>
      <c r="F622" s="270" t="s">
        <v>4075</v>
      </c>
      <c r="G622" s="270" t="s">
        <v>2591</v>
      </c>
    </row>
    <row r="623" spans="1:7" x14ac:dyDescent="0.2">
      <c r="A623" s="270">
        <v>622</v>
      </c>
      <c r="B623" s="270" t="s">
        <v>2592</v>
      </c>
      <c r="C623" s="270" t="s">
        <v>2593</v>
      </c>
      <c r="D623" s="269" t="str">
        <f t="shared" si="9"/>
        <v>Moshe Tomanek</v>
      </c>
      <c r="E623" s="270" t="s">
        <v>2594</v>
      </c>
      <c r="F623" s="270" t="s">
        <v>4076</v>
      </c>
      <c r="G623" s="270" t="s">
        <v>2595</v>
      </c>
    </row>
    <row r="624" spans="1:7" x14ac:dyDescent="0.2">
      <c r="A624" s="270">
        <v>623</v>
      </c>
      <c r="B624" s="270" t="s">
        <v>2596</v>
      </c>
      <c r="C624" s="270" t="s">
        <v>2597</v>
      </c>
      <c r="D624" s="269" t="str">
        <f t="shared" si="9"/>
        <v>Carlye Rentoll</v>
      </c>
      <c r="E624" s="270" t="s">
        <v>2598</v>
      </c>
      <c r="F624" s="270" t="s">
        <v>4075</v>
      </c>
      <c r="G624" s="270" t="s">
        <v>2599</v>
      </c>
    </row>
    <row r="625" spans="1:7" x14ac:dyDescent="0.2">
      <c r="A625" s="270">
        <v>624</v>
      </c>
      <c r="B625" s="270" t="s">
        <v>2600</v>
      </c>
      <c r="C625" s="270" t="s">
        <v>2601</v>
      </c>
      <c r="D625" s="269" t="str">
        <f t="shared" si="9"/>
        <v>Ulrike Dobby</v>
      </c>
      <c r="E625" s="270" t="s">
        <v>2602</v>
      </c>
      <c r="F625" s="270" t="s">
        <v>4075</v>
      </c>
      <c r="G625" s="270" t="s">
        <v>2603</v>
      </c>
    </row>
    <row r="626" spans="1:7" x14ac:dyDescent="0.2">
      <c r="A626" s="270">
        <v>625</v>
      </c>
      <c r="B626" s="270" t="s">
        <v>2604</v>
      </c>
      <c r="C626" s="270" t="s">
        <v>2605</v>
      </c>
      <c r="D626" s="269" t="str">
        <f t="shared" si="9"/>
        <v>Jammal Silley</v>
      </c>
      <c r="E626" s="270" t="s">
        <v>2606</v>
      </c>
      <c r="F626" s="270" t="s">
        <v>4076</v>
      </c>
      <c r="G626" s="270" t="s">
        <v>2607</v>
      </c>
    </row>
    <row r="627" spans="1:7" x14ac:dyDescent="0.2">
      <c r="A627" s="270">
        <v>626</v>
      </c>
      <c r="B627" s="270" t="s">
        <v>2608</v>
      </c>
      <c r="C627" s="270" t="s">
        <v>2609</v>
      </c>
      <c r="D627" s="269" t="str">
        <f t="shared" si="9"/>
        <v>Benn Feifer</v>
      </c>
      <c r="E627" s="270" t="s">
        <v>2610</v>
      </c>
      <c r="F627" s="270" t="s">
        <v>4076</v>
      </c>
      <c r="G627" s="270" t="s">
        <v>2611</v>
      </c>
    </row>
    <row r="628" spans="1:7" x14ac:dyDescent="0.2">
      <c r="A628" s="270">
        <v>627</v>
      </c>
      <c r="B628" s="270" t="s">
        <v>2612</v>
      </c>
      <c r="C628" s="270" t="s">
        <v>2613</v>
      </c>
      <c r="D628" s="269" t="str">
        <f t="shared" si="9"/>
        <v>Electra Trower</v>
      </c>
      <c r="E628" s="270" t="s">
        <v>2614</v>
      </c>
      <c r="F628" s="270" t="s">
        <v>4075</v>
      </c>
      <c r="G628" s="270" t="s">
        <v>2615</v>
      </c>
    </row>
    <row r="629" spans="1:7" x14ac:dyDescent="0.2">
      <c r="A629" s="270">
        <v>628</v>
      </c>
      <c r="B629" s="270" t="s">
        <v>2616</v>
      </c>
      <c r="C629" s="270" t="s">
        <v>2617</v>
      </c>
      <c r="D629" s="269" t="str">
        <f t="shared" si="9"/>
        <v>Brigitta Naisbitt</v>
      </c>
      <c r="E629" s="270" t="s">
        <v>2618</v>
      </c>
      <c r="F629" s="270" t="s">
        <v>4075</v>
      </c>
      <c r="G629" s="270" t="s">
        <v>2619</v>
      </c>
    </row>
    <row r="630" spans="1:7" x14ac:dyDescent="0.2">
      <c r="A630" s="270">
        <v>629</v>
      </c>
      <c r="B630" s="270" t="s">
        <v>2620</v>
      </c>
      <c r="C630" s="270" t="s">
        <v>2621</v>
      </c>
      <c r="D630" s="269" t="str">
        <f t="shared" si="9"/>
        <v>Jodee Whalebelly</v>
      </c>
      <c r="E630" s="270" t="s">
        <v>2622</v>
      </c>
      <c r="F630" s="270" t="s">
        <v>4075</v>
      </c>
      <c r="G630" s="270" t="s">
        <v>2623</v>
      </c>
    </row>
    <row r="631" spans="1:7" x14ac:dyDescent="0.2">
      <c r="A631" s="270">
        <v>630</v>
      </c>
      <c r="B631" s="270" t="s">
        <v>2624</v>
      </c>
      <c r="C631" s="270" t="s">
        <v>2625</v>
      </c>
      <c r="D631" s="269" t="str">
        <f t="shared" si="9"/>
        <v>Hailey Redley</v>
      </c>
      <c r="E631" s="270" t="s">
        <v>2626</v>
      </c>
      <c r="F631" s="270" t="s">
        <v>4076</v>
      </c>
      <c r="G631" s="270" t="s">
        <v>2627</v>
      </c>
    </row>
    <row r="632" spans="1:7" x14ac:dyDescent="0.2">
      <c r="A632" s="270">
        <v>631</v>
      </c>
      <c r="B632" s="270" t="s">
        <v>2628</v>
      </c>
      <c r="C632" s="270" t="s">
        <v>2629</v>
      </c>
      <c r="D632" s="269" t="str">
        <f t="shared" si="9"/>
        <v>Welby Monkley</v>
      </c>
      <c r="E632" s="270" t="s">
        <v>2630</v>
      </c>
      <c r="F632" s="270" t="s">
        <v>4076</v>
      </c>
      <c r="G632" s="270" t="s">
        <v>2631</v>
      </c>
    </row>
    <row r="633" spans="1:7" x14ac:dyDescent="0.2">
      <c r="A633" s="270">
        <v>632</v>
      </c>
      <c r="B633" s="270" t="s">
        <v>2632</v>
      </c>
      <c r="C633" s="270" t="s">
        <v>2633</v>
      </c>
      <c r="D633" s="269" t="str">
        <f t="shared" si="9"/>
        <v>Vitoria Cords</v>
      </c>
      <c r="E633" s="270" t="s">
        <v>2634</v>
      </c>
      <c r="F633" s="270" t="s">
        <v>4075</v>
      </c>
      <c r="G633" s="270" t="s">
        <v>2635</v>
      </c>
    </row>
    <row r="634" spans="1:7" x14ac:dyDescent="0.2">
      <c r="A634" s="270">
        <v>633</v>
      </c>
      <c r="B634" s="270" t="s">
        <v>2636</v>
      </c>
      <c r="C634" s="270" t="s">
        <v>2637</v>
      </c>
      <c r="D634" s="269" t="str">
        <f t="shared" si="9"/>
        <v>Quint Myott</v>
      </c>
      <c r="E634" s="270" t="s">
        <v>2638</v>
      </c>
      <c r="F634" s="270" t="s">
        <v>4076</v>
      </c>
      <c r="G634" s="270" t="s">
        <v>2639</v>
      </c>
    </row>
    <row r="635" spans="1:7" x14ac:dyDescent="0.2">
      <c r="A635" s="270">
        <v>634</v>
      </c>
      <c r="B635" s="270" t="s">
        <v>2564</v>
      </c>
      <c r="C635" s="270" t="s">
        <v>2640</v>
      </c>
      <c r="D635" s="269" t="str">
        <f t="shared" si="9"/>
        <v>Jill Woosnam</v>
      </c>
      <c r="E635" s="270" t="s">
        <v>2641</v>
      </c>
      <c r="F635" s="270" t="s">
        <v>4075</v>
      </c>
      <c r="G635" s="270" t="s">
        <v>2642</v>
      </c>
    </row>
    <row r="636" spans="1:7" x14ac:dyDescent="0.2">
      <c r="A636" s="270">
        <v>635</v>
      </c>
      <c r="B636" s="270" t="s">
        <v>2643</v>
      </c>
      <c r="C636" s="270" t="s">
        <v>2644</v>
      </c>
      <c r="D636" s="269" t="str">
        <f t="shared" si="9"/>
        <v>Calida Peter</v>
      </c>
      <c r="E636" s="270" t="s">
        <v>2645</v>
      </c>
      <c r="F636" s="270" t="s">
        <v>4075</v>
      </c>
      <c r="G636" s="270" t="s">
        <v>2646</v>
      </c>
    </row>
    <row r="637" spans="1:7" x14ac:dyDescent="0.2">
      <c r="A637" s="270">
        <v>636</v>
      </c>
      <c r="B637" s="270" t="s">
        <v>2647</v>
      </c>
      <c r="C637" s="270" t="s">
        <v>2648</v>
      </c>
      <c r="D637" s="269" t="str">
        <f t="shared" si="9"/>
        <v>Stacee Goodfellow</v>
      </c>
      <c r="E637" s="270" t="s">
        <v>2649</v>
      </c>
      <c r="F637" s="270" t="s">
        <v>4076</v>
      </c>
      <c r="G637" s="270" t="s">
        <v>2650</v>
      </c>
    </row>
    <row r="638" spans="1:7" x14ac:dyDescent="0.2">
      <c r="A638" s="270">
        <v>637</v>
      </c>
      <c r="B638" s="270" t="s">
        <v>2651</v>
      </c>
      <c r="C638" s="270" t="s">
        <v>2652</v>
      </c>
      <c r="D638" s="269" t="str">
        <f t="shared" si="9"/>
        <v>Alon Merali</v>
      </c>
      <c r="E638" s="270" t="s">
        <v>2653</v>
      </c>
      <c r="F638" s="270" t="s">
        <v>4076</v>
      </c>
      <c r="G638" s="270" t="s">
        <v>2654</v>
      </c>
    </row>
    <row r="639" spans="1:7" x14ac:dyDescent="0.2">
      <c r="A639" s="270">
        <v>638</v>
      </c>
      <c r="B639" s="270" t="s">
        <v>2655</v>
      </c>
      <c r="C639" s="270" t="s">
        <v>2656</v>
      </c>
      <c r="D639" s="269" t="str">
        <f t="shared" si="9"/>
        <v>Jaine Danbye</v>
      </c>
      <c r="E639" s="270" t="s">
        <v>2657</v>
      </c>
      <c r="F639" s="270" t="s">
        <v>4075</v>
      </c>
      <c r="G639" s="270" t="s">
        <v>2658</v>
      </c>
    </row>
    <row r="640" spans="1:7" x14ac:dyDescent="0.2">
      <c r="A640" s="270">
        <v>639</v>
      </c>
      <c r="B640" s="270" t="s">
        <v>2659</v>
      </c>
      <c r="C640" s="270" t="s">
        <v>2660</v>
      </c>
      <c r="D640" s="269" t="str">
        <f t="shared" si="9"/>
        <v>Theda Pownall</v>
      </c>
      <c r="E640" s="270" t="s">
        <v>2661</v>
      </c>
      <c r="F640" s="270" t="s">
        <v>4075</v>
      </c>
      <c r="G640" s="270" t="s">
        <v>2662</v>
      </c>
    </row>
    <row r="641" spans="1:7" x14ac:dyDescent="0.2">
      <c r="A641" s="270">
        <v>640</v>
      </c>
      <c r="B641" s="270" t="s">
        <v>2663</v>
      </c>
      <c r="C641" s="270" t="s">
        <v>2664</v>
      </c>
      <c r="D641" s="269" t="str">
        <f t="shared" si="9"/>
        <v>Byrann Gounard</v>
      </c>
      <c r="E641" s="270" t="s">
        <v>2665</v>
      </c>
      <c r="F641" s="270" t="s">
        <v>4076</v>
      </c>
      <c r="G641" s="270" t="s">
        <v>2666</v>
      </c>
    </row>
    <row r="642" spans="1:7" x14ac:dyDescent="0.2">
      <c r="A642" s="270">
        <v>641</v>
      </c>
      <c r="B642" s="270" t="s">
        <v>2667</v>
      </c>
      <c r="C642" s="270" t="s">
        <v>2668</v>
      </c>
      <c r="D642" s="269" t="str">
        <f t="shared" si="9"/>
        <v>Andreas Shalcras</v>
      </c>
      <c r="E642" s="270" t="s">
        <v>2669</v>
      </c>
      <c r="F642" s="270" t="s">
        <v>4076</v>
      </c>
      <c r="G642" s="270" t="s">
        <v>2670</v>
      </c>
    </row>
    <row r="643" spans="1:7" x14ac:dyDescent="0.2">
      <c r="A643" s="270">
        <v>642</v>
      </c>
      <c r="B643" s="270" t="s">
        <v>1791</v>
      </c>
      <c r="C643" s="270" t="s">
        <v>2671</v>
      </c>
      <c r="D643" s="269" t="str">
        <f t="shared" ref="D643:D706" si="10">B643 &amp; " " &amp; C643</f>
        <v>Shannah MacBarron</v>
      </c>
      <c r="E643" s="270" t="s">
        <v>2672</v>
      </c>
      <c r="F643" s="270" t="s">
        <v>4075</v>
      </c>
      <c r="G643" s="270" t="s">
        <v>2673</v>
      </c>
    </row>
    <row r="644" spans="1:7" x14ac:dyDescent="0.2">
      <c r="A644" s="270">
        <v>643</v>
      </c>
      <c r="B644" s="270" t="s">
        <v>1488</v>
      </c>
      <c r="C644" s="270" t="s">
        <v>2674</v>
      </c>
      <c r="D644" s="269" t="str">
        <f t="shared" si="10"/>
        <v>Royal Britee</v>
      </c>
      <c r="E644" s="270" t="s">
        <v>2675</v>
      </c>
      <c r="F644" s="270" t="s">
        <v>4076</v>
      </c>
      <c r="G644" s="270" t="s">
        <v>2676</v>
      </c>
    </row>
    <row r="645" spans="1:7" x14ac:dyDescent="0.2">
      <c r="A645" s="270">
        <v>644</v>
      </c>
      <c r="B645" s="270" t="s">
        <v>2677</v>
      </c>
      <c r="C645" s="270" t="s">
        <v>645</v>
      </c>
      <c r="D645" s="269" t="str">
        <f t="shared" si="10"/>
        <v>Osmund Limerick</v>
      </c>
      <c r="E645" s="270" t="s">
        <v>2678</v>
      </c>
      <c r="F645" s="270" t="s">
        <v>4076</v>
      </c>
      <c r="G645" s="270" t="s">
        <v>2679</v>
      </c>
    </row>
    <row r="646" spans="1:7" x14ac:dyDescent="0.2">
      <c r="A646" s="270">
        <v>645</v>
      </c>
      <c r="B646" s="270" t="s">
        <v>2677</v>
      </c>
      <c r="C646" s="270" t="s">
        <v>2680</v>
      </c>
      <c r="D646" s="269" t="str">
        <f t="shared" si="10"/>
        <v>Osmund Ingamells</v>
      </c>
      <c r="E646" s="270" t="s">
        <v>2681</v>
      </c>
      <c r="F646" s="270" t="s">
        <v>4076</v>
      </c>
      <c r="G646" s="270" t="s">
        <v>2682</v>
      </c>
    </row>
    <row r="647" spans="1:7" x14ac:dyDescent="0.2">
      <c r="A647" s="270">
        <v>646</v>
      </c>
      <c r="B647" s="270" t="s">
        <v>2683</v>
      </c>
      <c r="C647" s="270" t="s">
        <v>2684</v>
      </c>
      <c r="D647" s="269" t="str">
        <f t="shared" si="10"/>
        <v>Valma Shepherdson</v>
      </c>
      <c r="E647" s="270" t="s">
        <v>2685</v>
      </c>
      <c r="F647" s="270" t="s">
        <v>4075</v>
      </c>
      <c r="G647" s="270" t="s">
        <v>2686</v>
      </c>
    </row>
    <row r="648" spans="1:7" x14ac:dyDescent="0.2">
      <c r="A648" s="270">
        <v>647</v>
      </c>
      <c r="B648" s="270" t="s">
        <v>2687</v>
      </c>
      <c r="C648" s="270" t="s">
        <v>2688</v>
      </c>
      <c r="D648" s="269" t="str">
        <f t="shared" si="10"/>
        <v>Tabby Duval</v>
      </c>
      <c r="E648" s="270" t="s">
        <v>2689</v>
      </c>
      <c r="F648" s="270" t="s">
        <v>4076</v>
      </c>
      <c r="G648" s="270" t="s">
        <v>2690</v>
      </c>
    </row>
    <row r="649" spans="1:7" x14ac:dyDescent="0.2">
      <c r="A649" s="270">
        <v>648</v>
      </c>
      <c r="B649" s="270" t="s">
        <v>2691</v>
      </c>
      <c r="C649" s="270" t="s">
        <v>2692</v>
      </c>
      <c r="D649" s="269" t="str">
        <f t="shared" si="10"/>
        <v>Linoel Beagen</v>
      </c>
      <c r="E649" s="270" t="s">
        <v>2693</v>
      </c>
      <c r="F649" s="270" t="s">
        <v>4076</v>
      </c>
      <c r="G649" s="270" t="s">
        <v>2694</v>
      </c>
    </row>
    <row r="650" spans="1:7" x14ac:dyDescent="0.2">
      <c r="A650" s="270">
        <v>649</v>
      </c>
      <c r="B650" s="270" t="s">
        <v>2695</v>
      </c>
      <c r="C650" s="270" t="s">
        <v>2696</v>
      </c>
      <c r="D650" s="269" t="str">
        <f t="shared" si="10"/>
        <v>Laurence Dunphie</v>
      </c>
      <c r="E650" s="270" t="s">
        <v>2697</v>
      </c>
      <c r="F650" s="270" t="s">
        <v>4076</v>
      </c>
      <c r="G650" s="270" t="s">
        <v>2698</v>
      </c>
    </row>
    <row r="651" spans="1:7" x14ac:dyDescent="0.2">
      <c r="A651" s="270">
        <v>650</v>
      </c>
      <c r="B651" s="270" t="s">
        <v>2699</v>
      </c>
      <c r="C651" s="270" t="s">
        <v>2700</v>
      </c>
      <c r="D651" s="269" t="str">
        <f t="shared" si="10"/>
        <v>Kane Clegg</v>
      </c>
      <c r="E651" s="270" t="s">
        <v>2701</v>
      </c>
      <c r="F651" s="270" t="s">
        <v>4076</v>
      </c>
      <c r="G651" s="270" t="s">
        <v>2702</v>
      </c>
    </row>
    <row r="652" spans="1:7" x14ac:dyDescent="0.2">
      <c r="A652" s="270">
        <v>651</v>
      </c>
      <c r="B652" s="270" t="s">
        <v>2703</v>
      </c>
      <c r="C652" s="270" t="s">
        <v>2704</v>
      </c>
      <c r="D652" s="269" t="str">
        <f t="shared" si="10"/>
        <v>Jay Polkinhorn</v>
      </c>
      <c r="E652" s="270" t="s">
        <v>2705</v>
      </c>
      <c r="F652" s="270" t="s">
        <v>4076</v>
      </c>
      <c r="G652" s="270" t="s">
        <v>2706</v>
      </c>
    </row>
    <row r="653" spans="1:7" x14ac:dyDescent="0.2">
      <c r="A653" s="270">
        <v>652</v>
      </c>
      <c r="B653" s="270" t="s">
        <v>2707</v>
      </c>
      <c r="C653" s="270" t="s">
        <v>2708</v>
      </c>
      <c r="D653" s="269" t="str">
        <f t="shared" si="10"/>
        <v>Wallace Blaxlande</v>
      </c>
      <c r="E653" s="270" t="s">
        <v>2709</v>
      </c>
      <c r="F653" s="270" t="s">
        <v>4076</v>
      </c>
      <c r="G653" s="270" t="s">
        <v>2710</v>
      </c>
    </row>
    <row r="654" spans="1:7" x14ac:dyDescent="0.2">
      <c r="A654" s="270">
        <v>653</v>
      </c>
      <c r="B654" s="270" t="s">
        <v>2711</v>
      </c>
      <c r="C654" s="270" t="s">
        <v>2712</v>
      </c>
      <c r="D654" s="269" t="str">
        <f t="shared" si="10"/>
        <v>Theo Wand</v>
      </c>
      <c r="E654" s="270" t="s">
        <v>2713</v>
      </c>
      <c r="F654" s="270" t="s">
        <v>4075</v>
      </c>
      <c r="G654" s="270" t="s">
        <v>2714</v>
      </c>
    </row>
    <row r="655" spans="1:7" x14ac:dyDescent="0.2">
      <c r="A655" s="270">
        <v>654</v>
      </c>
      <c r="B655" s="270" t="s">
        <v>2715</v>
      </c>
      <c r="C655" s="270" t="s">
        <v>2716</v>
      </c>
      <c r="D655" s="269" t="str">
        <f t="shared" si="10"/>
        <v>Page Di Biagio</v>
      </c>
      <c r="E655" s="270" t="s">
        <v>2717</v>
      </c>
      <c r="F655" s="270" t="s">
        <v>4076</v>
      </c>
      <c r="G655" s="270" t="s">
        <v>2718</v>
      </c>
    </row>
    <row r="656" spans="1:7" x14ac:dyDescent="0.2">
      <c r="A656" s="270">
        <v>655</v>
      </c>
      <c r="B656" s="270" t="s">
        <v>2719</v>
      </c>
      <c r="C656" s="270" t="s">
        <v>2720</v>
      </c>
      <c r="D656" s="269" t="str">
        <f t="shared" si="10"/>
        <v>Neilla Downie</v>
      </c>
      <c r="E656" s="270" t="s">
        <v>2721</v>
      </c>
      <c r="F656" s="270" t="s">
        <v>4075</v>
      </c>
      <c r="G656" s="270" t="s">
        <v>2722</v>
      </c>
    </row>
    <row r="657" spans="1:7" x14ac:dyDescent="0.2">
      <c r="A657" s="270">
        <v>656</v>
      </c>
      <c r="B657" s="270" t="s">
        <v>2723</v>
      </c>
      <c r="C657" s="270" t="s">
        <v>2724</v>
      </c>
      <c r="D657" s="269" t="str">
        <f t="shared" si="10"/>
        <v>Dennet Bussens</v>
      </c>
      <c r="E657" s="270" t="s">
        <v>2725</v>
      </c>
      <c r="F657" s="270" t="s">
        <v>4076</v>
      </c>
      <c r="G657" s="270" t="s">
        <v>2726</v>
      </c>
    </row>
    <row r="658" spans="1:7" x14ac:dyDescent="0.2">
      <c r="A658" s="270">
        <v>657</v>
      </c>
      <c r="B658" s="270" t="s">
        <v>2727</v>
      </c>
      <c r="C658" s="270" t="s">
        <v>2728</v>
      </c>
      <c r="D658" s="269" t="str">
        <f t="shared" si="10"/>
        <v>Mead Emsley</v>
      </c>
      <c r="E658" s="270" t="s">
        <v>2729</v>
      </c>
      <c r="F658" s="270" t="s">
        <v>4075</v>
      </c>
      <c r="G658" s="270" t="s">
        <v>2730</v>
      </c>
    </row>
    <row r="659" spans="1:7" x14ac:dyDescent="0.2">
      <c r="A659" s="270">
        <v>658</v>
      </c>
      <c r="B659" s="270" t="s">
        <v>2731</v>
      </c>
      <c r="C659" s="270" t="s">
        <v>2732</v>
      </c>
      <c r="D659" s="269" t="str">
        <f t="shared" si="10"/>
        <v>Junie Keppie</v>
      </c>
      <c r="E659" s="270" t="s">
        <v>2733</v>
      </c>
      <c r="F659" s="270" t="s">
        <v>4075</v>
      </c>
      <c r="G659" s="270" t="s">
        <v>2734</v>
      </c>
    </row>
    <row r="660" spans="1:7" x14ac:dyDescent="0.2">
      <c r="A660" s="270">
        <v>659</v>
      </c>
      <c r="B660" s="270" t="s">
        <v>2735</v>
      </c>
      <c r="C660" s="270" t="s">
        <v>2736</v>
      </c>
      <c r="D660" s="269" t="str">
        <f t="shared" si="10"/>
        <v>Parrnell Stonebanks</v>
      </c>
      <c r="E660" s="270" t="s">
        <v>2737</v>
      </c>
      <c r="F660" s="270" t="s">
        <v>4076</v>
      </c>
      <c r="G660" s="270" t="s">
        <v>2738</v>
      </c>
    </row>
    <row r="661" spans="1:7" x14ac:dyDescent="0.2">
      <c r="A661" s="270">
        <v>660</v>
      </c>
      <c r="B661" s="270" t="s">
        <v>2303</v>
      </c>
      <c r="C661" s="270" t="s">
        <v>2739</v>
      </c>
      <c r="D661" s="269" t="str">
        <f t="shared" si="10"/>
        <v>Lara Fabbro</v>
      </c>
      <c r="E661" s="270" t="s">
        <v>2740</v>
      </c>
      <c r="F661" s="270" t="s">
        <v>4075</v>
      </c>
      <c r="G661" s="270" t="s">
        <v>2741</v>
      </c>
    </row>
    <row r="662" spans="1:7" x14ac:dyDescent="0.2">
      <c r="A662" s="270">
        <v>661</v>
      </c>
      <c r="B662" s="270" t="s">
        <v>2742</v>
      </c>
      <c r="C662" s="270" t="s">
        <v>2743</v>
      </c>
      <c r="D662" s="269" t="str">
        <f t="shared" si="10"/>
        <v>Ermanno McCarthy</v>
      </c>
      <c r="E662" s="270" t="s">
        <v>2744</v>
      </c>
      <c r="F662" s="270" t="s">
        <v>4076</v>
      </c>
      <c r="G662" s="270" t="s">
        <v>2745</v>
      </c>
    </row>
    <row r="663" spans="1:7" x14ac:dyDescent="0.2">
      <c r="A663" s="270">
        <v>662</v>
      </c>
      <c r="B663" s="270" t="s">
        <v>2746</v>
      </c>
      <c r="C663" s="270" t="s">
        <v>2747</v>
      </c>
      <c r="D663" s="269" t="str">
        <f t="shared" si="10"/>
        <v>Georgy Bewicke</v>
      </c>
      <c r="E663" s="270" t="s">
        <v>2748</v>
      </c>
      <c r="F663" s="270" t="s">
        <v>4076</v>
      </c>
      <c r="G663" s="270" t="s">
        <v>2749</v>
      </c>
    </row>
    <row r="664" spans="1:7" x14ac:dyDescent="0.2">
      <c r="A664" s="270">
        <v>663</v>
      </c>
      <c r="B664" s="270" t="s">
        <v>2750</v>
      </c>
      <c r="C664" s="270" t="s">
        <v>2751</v>
      </c>
      <c r="D664" s="269" t="str">
        <f t="shared" si="10"/>
        <v>Ossie McElhargy</v>
      </c>
      <c r="E664" s="270" t="s">
        <v>2752</v>
      </c>
      <c r="F664" s="270" t="s">
        <v>4076</v>
      </c>
      <c r="G664" s="270" t="s">
        <v>2753</v>
      </c>
    </row>
    <row r="665" spans="1:7" x14ac:dyDescent="0.2">
      <c r="A665" s="270">
        <v>664</v>
      </c>
      <c r="B665" s="270" t="s">
        <v>2754</v>
      </c>
      <c r="C665" s="270" t="s">
        <v>2755</v>
      </c>
      <c r="D665" s="269" t="str">
        <f t="shared" si="10"/>
        <v>Joella Goodlatt</v>
      </c>
      <c r="E665" s="270" t="s">
        <v>2756</v>
      </c>
      <c r="F665" s="270" t="s">
        <v>4075</v>
      </c>
      <c r="G665" s="270" t="s">
        <v>2757</v>
      </c>
    </row>
    <row r="666" spans="1:7" x14ac:dyDescent="0.2">
      <c r="A666" s="270">
        <v>665</v>
      </c>
      <c r="B666" s="270" t="s">
        <v>2758</v>
      </c>
      <c r="C666" s="270" t="s">
        <v>2759</v>
      </c>
      <c r="D666" s="269" t="str">
        <f t="shared" si="10"/>
        <v>Ewart Furneaux</v>
      </c>
      <c r="E666" s="270" t="s">
        <v>2760</v>
      </c>
      <c r="F666" s="270" t="s">
        <v>4076</v>
      </c>
      <c r="G666" s="270" t="s">
        <v>2761</v>
      </c>
    </row>
    <row r="667" spans="1:7" x14ac:dyDescent="0.2">
      <c r="A667" s="270">
        <v>666</v>
      </c>
      <c r="B667" s="270" t="s">
        <v>2762</v>
      </c>
      <c r="C667" s="270" t="s">
        <v>2763</v>
      </c>
      <c r="D667" s="269" t="str">
        <f t="shared" si="10"/>
        <v>Ariella Hopfer</v>
      </c>
      <c r="E667" s="270" t="s">
        <v>2764</v>
      </c>
      <c r="F667" s="270" t="s">
        <v>4075</v>
      </c>
      <c r="G667" s="270" t="s">
        <v>2765</v>
      </c>
    </row>
    <row r="668" spans="1:7" x14ac:dyDescent="0.2">
      <c r="A668" s="270">
        <v>667</v>
      </c>
      <c r="B668" s="270" t="s">
        <v>2766</v>
      </c>
      <c r="C668" s="270" t="s">
        <v>2767</v>
      </c>
      <c r="D668" s="269" t="str">
        <f t="shared" si="10"/>
        <v>Felisha Bothen</v>
      </c>
      <c r="E668" s="270" t="s">
        <v>2768</v>
      </c>
      <c r="F668" s="270" t="s">
        <v>4075</v>
      </c>
      <c r="G668" s="270" t="s">
        <v>2769</v>
      </c>
    </row>
    <row r="669" spans="1:7" x14ac:dyDescent="0.2">
      <c r="A669" s="270">
        <v>668</v>
      </c>
      <c r="B669" s="270" t="s">
        <v>2770</v>
      </c>
      <c r="C669" s="270" t="s">
        <v>2771</v>
      </c>
      <c r="D669" s="269" t="str">
        <f t="shared" si="10"/>
        <v>Marlin Ness</v>
      </c>
      <c r="E669" s="270" t="s">
        <v>2772</v>
      </c>
      <c r="F669" s="270" t="s">
        <v>4076</v>
      </c>
      <c r="G669" s="270" t="s">
        <v>2773</v>
      </c>
    </row>
    <row r="670" spans="1:7" x14ac:dyDescent="0.2">
      <c r="A670" s="270">
        <v>669</v>
      </c>
      <c r="B670" s="270" t="s">
        <v>2774</v>
      </c>
      <c r="C670" s="270" t="s">
        <v>2775</v>
      </c>
      <c r="D670" s="269" t="str">
        <f t="shared" si="10"/>
        <v>Joyce Scrimgeour</v>
      </c>
      <c r="E670" s="270" t="s">
        <v>2776</v>
      </c>
      <c r="F670" s="270" t="s">
        <v>4075</v>
      </c>
      <c r="G670" s="270" t="s">
        <v>2777</v>
      </c>
    </row>
    <row r="671" spans="1:7" x14ac:dyDescent="0.2">
      <c r="A671" s="270">
        <v>670</v>
      </c>
      <c r="B671" s="270" t="s">
        <v>2778</v>
      </c>
      <c r="C671" s="270" t="s">
        <v>2779</v>
      </c>
      <c r="D671" s="269" t="str">
        <f t="shared" si="10"/>
        <v>Morganne Ludlow</v>
      </c>
      <c r="E671" s="270" t="s">
        <v>2780</v>
      </c>
      <c r="F671" s="270" t="s">
        <v>4075</v>
      </c>
      <c r="G671" s="270" t="s">
        <v>2781</v>
      </c>
    </row>
    <row r="672" spans="1:7" x14ac:dyDescent="0.2">
      <c r="A672" s="270">
        <v>671</v>
      </c>
      <c r="B672" s="270" t="s">
        <v>2782</v>
      </c>
      <c r="C672" s="270" t="s">
        <v>2783</v>
      </c>
      <c r="D672" s="269" t="str">
        <f t="shared" si="10"/>
        <v>Korey Conor</v>
      </c>
      <c r="E672" s="270" t="s">
        <v>2784</v>
      </c>
      <c r="F672" s="270" t="s">
        <v>4076</v>
      </c>
      <c r="G672" s="270" t="s">
        <v>2785</v>
      </c>
    </row>
    <row r="673" spans="1:7" x14ac:dyDescent="0.2">
      <c r="A673" s="270">
        <v>672</v>
      </c>
      <c r="B673" s="270" t="s">
        <v>2786</v>
      </c>
      <c r="C673" s="270" t="s">
        <v>2787</v>
      </c>
      <c r="D673" s="269" t="str">
        <f t="shared" si="10"/>
        <v>Waylon Macieiczyk</v>
      </c>
      <c r="E673" s="270" t="s">
        <v>2788</v>
      </c>
      <c r="F673" s="270" t="s">
        <v>4076</v>
      </c>
      <c r="G673" s="270" t="s">
        <v>2789</v>
      </c>
    </row>
    <row r="674" spans="1:7" x14ac:dyDescent="0.2">
      <c r="A674" s="270">
        <v>673</v>
      </c>
      <c r="B674" s="270" t="s">
        <v>2790</v>
      </c>
      <c r="C674" s="270" t="s">
        <v>2791</v>
      </c>
      <c r="D674" s="269" t="str">
        <f t="shared" si="10"/>
        <v>Lammond Pietrzak</v>
      </c>
      <c r="E674" s="270" t="s">
        <v>2792</v>
      </c>
      <c r="F674" s="270" t="s">
        <v>4076</v>
      </c>
      <c r="G674" s="270" t="s">
        <v>2793</v>
      </c>
    </row>
    <row r="675" spans="1:7" x14ac:dyDescent="0.2">
      <c r="A675" s="270">
        <v>674</v>
      </c>
      <c r="B675" s="270" t="s">
        <v>2794</v>
      </c>
      <c r="C675" s="270" t="s">
        <v>2795</v>
      </c>
      <c r="D675" s="269" t="str">
        <f t="shared" si="10"/>
        <v>Thibaud Kitcher</v>
      </c>
      <c r="E675" s="270" t="s">
        <v>2796</v>
      </c>
      <c r="F675" s="270" t="s">
        <v>4076</v>
      </c>
      <c r="G675" s="270" t="s">
        <v>2797</v>
      </c>
    </row>
    <row r="676" spans="1:7" x14ac:dyDescent="0.2">
      <c r="A676" s="270">
        <v>675</v>
      </c>
      <c r="B676" s="270" t="s">
        <v>2798</v>
      </c>
      <c r="C676" s="270" t="s">
        <v>2799</v>
      </c>
      <c r="D676" s="269" t="str">
        <f t="shared" si="10"/>
        <v>Sidney Real</v>
      </c>
      <c r="E676" s="270" t="s">
        <v>2800</v>
      </c>
      <c r="F676" s="270" t="s">
        <v>4076</v>
      </c>
      <c r="G676" s="270" t="s">
        <v>2801</v>
      </c>
    </row>
    <row r="677" spans="1:7" x14ac:dyDescent="0.2">
      <c r="A677" s="270">
        <v>676</v>
      </c>
      <c r="B677" s="270" t="s">
        <v>2802</v>
      </c>
      <c r="C677" s="270" t="s">
        <v>2803</v>
      </c>
      <c r="D677" s="269" t="str">
        <f t="shared" si="10"/>
        <v>Danita Larder</v>
      </c>
      <c r="E677" s="270" t="s">
        <v>2804</v>
      </c>
      <c r="F677" s="270" t="s">
        <v>4075</v>
      </c>
      <c r="G677" s="270" t="s">
        <v>2805</v>
      </c>
    </row>
    <row r="678" spans="1:7" x14ac:dyDescent="0.2">
      <c r="A678" s="270">
        <v>677</v>
      </c>
      <c r="B678" s="270" t="s">
        <v>2806</v>
      </c>
      <c r="C678" s="270" t="s">
        <v>2807</v>
      </c>
      <c r="D678" s="269" t="str">
        <f t="shared" si="10"/>
        <v>Cherianne Brisseau</v>
      </c>
      <c r="E678" s="270" t="s">
        <v>2808</v>
      </c>
      <c r="F678" s="270" t="s">
        <v>4075</v>
      </c>
      <c r="G678" s="270" t="s">
        <v>2809</v>
      </c>
    </row>
    <row r="679" spans="1:7" x14ac:dyDescent="0.2">
      <c r="A679" s="270">
        <v>678</v>
      </c>
      <c r="B679" s="270" t="s">
        <v>2810</v>
      </c>
      <c r="C679" s="270" t="s">
        <v>2811</v>
      </c>
      <c r="D679" s="269" t="str">
        <f t="shared" si="10"/>
        <v>Mary Frances</v>
      </c>
      <c r="E679" s="270" t="s">
        <v>2812</v>
      </c>
      <c r="F679" s="270" t="s">
        <v>4075</v>
      </c>
      <c r="G679" s="270" t="s">
        <v>2813</v>
      </c>
    </row>
    <row r="680" spans="1:7" x14ac:dyDescent="0.2">
      <c r="A680" s="270">
        <v>679</v>
      </c>
      <c r="B680" s="270" t="s">
        <v>2814</v>
      </c>
      <c r="C680" s="270" t="s">
        <v>1981</v>
      </c>
      <c r="D680" s="269" t="str">
        <f t="shared" si="10"/>
        <v>Milka Tibalt</v>
      </c>
      <c r="E680" s="270" t="s">
        <v>2815</v>
      </c>
      <c r="F680" s="270" t="s">
        <v>4075</v>
      </c>
      <c r="G680" s="270" t="s">
        <v>2816</v>
      </c>
    </row>
    <row r="681" spans="1:7" x14ac:dyDescent="0.2">
      <c r="A681" s="270">
        <v>680</v>
      </c>
      <c r="B681" s="270" t="s">
        <v>2817</v>
      </c>
      <c r="C681" s="270" t="s">
        <v>2818</v>
      </c>
      <c r="D681" s="269" t="str">
        <f t="shared" si="10"/>
        <v>Rube Wallwood</v>
      </c>
      <c r="E681" s="270" t="s">
        <v>2819</v>
      </c>
      <c r="F681" s="270" t="s">
        <v>4076</v>
      </c>
      <c r="G681" s="270" t="s">
        <v>2820</v>
      </c>
    </row>
    <row r="682" spans="1:7" x14ac:dyDescent="0.2">
      <c r="A682" s="270">
        <v>681</v>
      </c>
      <c r="B682" s="270" t="s">
        <v>2821</v>
      </c>
      <c r="C682" s="270" t="s">
        <v>2822</v>
      </c>
      <c r="D682" s="269" t="str">
        <f t="shared" si="10"/>
        <v>Connor Cornbell</v>
      </c>
      <c r="E682" s="270" t="s">
        <v>2823</v>
      </c>
      <c r="F682" s="270" t="s">
        <v>4076</v>
      </c>
      <c r="G682" s="270" t="s">
        <v>2824</v>
      </c>
    </row>
    <row r="683" spans="1:7" x14ac:dyDescent="0.2">
      <c r="A683" s="270">
        <v>682</v>
      </c>
      <c r="B683" s="270" t="s">
        <v>2825</v>
      </c>
      <c r="C683" s="270" t="s">
        <v>2826</v>
      </c>
      <c r="D683" s="269" t="str">
        <f t="shared" si="10"/>
        <v>Ky Whatling</v>
      </c>
      <c r="E683" s="270" t="s">
        <v>2827</v>
      </c>
      <c r="F683" s="270" t="s">
        <v>4076</v>
      </c>
      <c r="G683" s="270" t="s">
        <v>2828</v>
      </c>
    </row>
    <row r="684" spans="1:7" x14ac:dyDescent="0.2">
      <c r="A684" s="270">
        <v>683</v>
      </c>
      <c r="B684" s="270" t="s">
        <v>2829</v>
      </c>
      <c r="C684" s="270" t="s">
        <v>2830</v>
      </c>
      <c r="D684" s="269" t="str">
        <f t="shared" si="10"/>
        <v>Darelle Trathen</v>
      </c>
      <c r="E684" s="270" t="s">
        <v>2831</v>
      </c>
      <c r="F684" s="270" t="s">
        <v>4075</v>
      </c>
      <c r="G684" s="270" t="s">
        <v>2832</v>
      </c>
    </row>
    <row r="685" spans="1:7" x14ac:dyDescent="0.2">
      <c r="A685" s="270">
        <v>684</v>
      </c>
      <c r="B685" s="270" t="s">
        <v>2833</v>
      </c>
      <c r="C685" s="270" t="s">
        <v>2834</v>
      </c>
      <c r="D685" s="269" t="str">
        <f t="shared" si="10"/>
        <v>Val Lunny</v>
      </c>
      <c r="E685" s="270" t="s">
        <v>2835</v>
      </c>
      <c r="F685" s="270" t="s">
        <v>4075</v>
      </c>
      <c r="G685" s="270" t="s">
        <v>2836</v>
      </c>
    </row>
    <row r="686" spans="1:7" x14ac:dyDescent="0.2">
      <c r="A686" s="270">
        <v>685</v>
      </c>
      <c r="B686" s="270" t="s">
        <v>2837</v>
      </c>
      <c r="C686" s="270" t="s">
        <v>2838</v>
      </c>
      <c r="D686" s="269" t="str">
        <f t="shared" si="10"/>
        <v>Ambrosi Szymon</v>
      </c>
      <c r="E686" s="270" t="s">
        <v>2839</v>
      </c>
      <c r="F686" s="270" t="s">
        <v>4076</v>
      </c>
      <c r="G686" s="270" t="s">
        <v>2840</v>
      </c>
    </row>
    <row r="687" spans="1:7" x14ac:dyDescent="0.2">
      <c r="A687" s="270">
        <v>686</v>
      </c>
      <c r="B687" s="270" t="s">
        <v>2841</v>
      </c>
      <c r="C687" s="270" t="s">
        <v>2842</v>
      </c>
      <c r="D687" s="269" t="str">
        <f t="shared" si="10"/>
        <v>Willdon Roscher</v>
      </c>
      <c r="E687" s="270" t="s">
        <v>2843</v>
      </c>
      <c r="F687" s="270" t="s">
        <v>4076</v>
      </c>
      <c r="G687" s="270" t="s">
        <v>2844</v>
      </c>
    </row>
    <row r="688" spans="1:7" x14ac:dyDescent="0.2">
      <c r="A688" s="270">
        <v>687</v>
      </c>
      <c r="B688" s="270" t="s">
        <v>2845</v>
      </c>
      <c r="C688" s="270" t="s">
        <v>2846</v>
      </c>
      <c r="D688" s="269" t="str">
        <f t="shared" si="10"/>
        <v>Daria Haensel</v>
      </c>
      <c r="E688" s="270" t="s">
        <v>2847</v>
      </c>
      <c r="F688" s="270" t="s">
        <v>4075</v>
      </c>
      <c r="G688" s="270" t="s">
        <v>2848</v>
      </c>
    </row>
    <row r="689" spans="1:7" x14ac:dyDescent="0.2">
      <c r="A689" s="270">
        <v>688</v>
      </c>
      <c r="B689" s="270" t="s">
        <v>2849</v>
      </c>
      <c r="C689" s="270" t="s">
        <v>2850</v>
      </c>
      <c r="D689" s="269" t="str">
        <f t="shared" si="10"/>
        <v>Alica Degoix</v>
      </c>
      <c r="E689" s="270" t="s">
        <v>2851</v>
      </c>
      <c r="F689" s="270" t="s">
        <v>4075</v>
      </c>
      <c r="G689" s="270" t="s">
        <v>2852</v>
      </c>
    </row>
    <row r="690" spans="1:7" x14ac:dyDescent="0.2">
      <c r="A690" s="270">
        <v>689</v>
      </c>
      <c r="B690" s="270" t="s">
        <v>2853</v>
      </c>
      <c r="C690" s="270" t="s">
        <v>2854</v>
      </c>
      <c r="D690" s="269" t="str">
        <f t="shared" si="10"/>
        <v>Linda Scolland</v>
      </c>
      <c r="E690" s="270" t="s">
        <v>2855</v>
      </c>
      <c r="F690" s="270" t="s">
        <v>4075</v>
      </c>
      <c r="G690" s="270" t="s">
        <v>2856</v>
      </c>
    </row>
    <row r="691" spans="1:7" x14ac:dyDescent="0.2">
      <c r="A691" s="270">
        <v>690</v>
      </c>
      <c r="B691" s="270" t="s">
        <v>676</v>
      </c>
      <c r="C691" s="270" t="s">
        <v>2857</v>
      </c>
      <c r="D691" s="269" t="str">
        <f t="shared" si="10"/>
        <v>Heidi Giabucci</v>
      </c>
      <c r="E691" s="270" t="s">
        <v>2858</v>
      </c>
      <c r="F691" s="270" t="s">
        <v>4075</v>
      </c>
      <c r="G691" s="270" t="s">
        <v>2859</v>
      </c>
    </row>
    <row r="692" spans="1:7" x14ac:dyDescent="0.2">
      <c r="A692" s="270">
        <v>691</v>
      </c>
      <c r="B692" s="270" t="s">
        <v>2860</v>
      </c>
      <c r="C692" s="270" t="s">
        <v>2861</v>
      </c>
      <c r="D692" s="269" t="str">
        <f t="shared" si="10"/>
        <v>Dennison Woloschinski</v>
      </c>
      <c r="E692" s="270" t="s">
        <v>2862</v>
      </c>
      <c r="F692" s="270" t="s">
        <v>4076</v>
      </c>
      <c r="G692" s="270" t="s">
        <v>2863</v>
      </c>
    </row>
    <row r="693" spans="1:7" x14ac:dyDescent="0.2">
      <c r="A693" s="270">
        <v>692</v>
      </c>
      <c r="B693" s="270" t="s">
        <v>1763</v>
      </c>
      <c r="C693" s="270" t="s">
        <v>2864</v>
      </c>
      <c r="D693" s="269" t="str">
        <f t="shared" si="10"/>
        <v>Chelsea Whittingham</v>
      </c>
      <c r="E693" s="270" t="s">
        <v>2865</v>
      </c>
      <c r="F693" s="270" t="s">
        <v>4075</v>
      </c>
      <c r="G693" s="270" t="s">
        <v>2866</v>
      </c>
    </row>
    <row r="694" spans="1:7" x14ac:dyDescent="0.2">
      <c r="A694" s="270">
        <v>693</v>
      </c>
      <c r="B694" s="270" t="s">
        <v>2867</v>
      </c>
      <c r="C694" s="270" t="s">
        <v>2868</v>
      </c>
      <c r="D694" s="269" t="str">
        <f t="shared" si="10"/>
        <v>Emalee Jenkins</v>
      </c>
      <c r="E694" s="270" t="s">
        <v>2869</v>
      </c>
      <c r="F694" s="270" t="s">
        <v>4075</v>
      </c>
      <c r="G694" s="270" t="s">
        <v>2870</v>
      </c>
    </row>
    <row r="695" spans="1:7" x14ac:dyDescent="0.2">
      <c r="A695" s="270">
        <v>694</v>
      </c>
      <c r="B695" s="270" t="s">
        <v>2871</v>
      </c>
      <c r="C695" s="270" t="s">
        <v>2872</v>
      </c>
      <c r="D695" s="269" t="str">
        <f t="shared" si="10"/>
        <v>Danni Wingatt</v>
      </c>
      <c r="E695" s="270" t="s">
        <v>2873</v>
      </c>
      <c r="F695" s="270" t="s">
        <v>4075</v>
      </c>
      <c r="G695" s="270" t="s">
        <v>2874</v>
      </c>
    </row>
    <row r="696" spans="1:7" x14ac:dyDescent="0.2">
      <c r="A696" s="270">
        <v>695</v>
      </c>
      <c r="B696" s="270" t="s">
        <v>2875</v>
      </c>
      <c r="C696" s="270" t="s">
        <v>2876</v>
      </c>
      <c r="D696" s="269" t="str">
        <f t="shared" si="10"/>
        <v>Billye Roch</v>
      </c>
      <c r="E696" s="270" t="s">
        <v>2877</v>
      </c>
      <c r="F696" s="270" t="s">
        <v>4075</v>
      </c>
      <c r="G696" s="270" t="s">
        <v>2878</v>
      </c>
    </row>
    <row r="697" spans="1:7" x14ac:dyDescent="0.2">
      <c r="A697" s="270">
        <v>696</v>
      </c>
      <c r="B697" s="270" t="s">
        <v>608</v>
      </c>
      <c r="C697" s="270" t="s">
        <v>2879</v>
      </c>
      <c r="D697" s="269" t="str">
        <f t="shared" si="10"/>
        <v>Windham Rozsa</v>
      </c>
      <c r="E697" s="270" t="s">
        <v>2880</v>
      </c>
      <c r="F697" s="270" t="s">
        <v>4076</v>
      </c>
      <c r="G697" s="270" t="s">
        <v>2881</v>
      </c>
    </row>
    <row r="698" spans="1:7" x14ac:dyDescent="0.2">
      <c r="A698" s="270">
        <v>697</v>
      </c>
      <c r="B698" s="270" t="s">
        <v>2882</v>
      </c>
      <c r="C698" s="270" t="s">
        <v>2883</v>
      </c>
      <c r="D698" s="269" t="str">
        <f t="shared" si="10"/>
        <v>Kim Haslum</v>
      </c>
      <c r="E698" s="270" t="s">
        <v>2884</v>
      </c>
      <c r="F698" s="270" t="s">
        <v>4076</v>
      </c>
      <c r="G698" s="270" t="s">
        <v>2885</v>
      </c>
    </row>
    <row r="699" spans="1:7" x14ac:dyDescent="0.2">
      <c r="A699" s="270">
        <v>698</v>
      </c>
      <c r="B699" s="270" t="s">
        <v>2886</v>
      </c>
      <c r="C699" s="270" t="s">
        <v>2887</v>
      </c>
      <c r="D699" s="269" t="str">
        <f t="shared" si="10"/>
        <v>Fields Jex</v>
      </c>
      <c r="E699" s="270" t="s">
        <v>2888</v>
      </c>
      <c r="F699" s="270" t="s">
        <v>4076</v>
      </c>
      <c r="G699" s="270" t="s">
        <v>2889</v>
      </c>
    </row>
    <row r="700" spans="1:7" x14ac:dyDescent="0.2">
      <c r="A700" s="270">
        <v>699</v>
      </c>
      <c r="B700" s="270" t="s">
        <v>2890</v>
      </c>
      <c r="C700" s="270" t="s">
        <v>2891</v>
      </c>
      <c r="D700" s="269" t="str">
        <f t="shared" si="10"/>
        <v>Siegfried Francescoccio</v>
      </c>
      <c r="E700" s="270" t="s">
        <v>2892</v>
      </c>
      <c r="F700" s="270" t="s">
        <v>4076</v>
      </c>
      <c r="G700" s="270" t="s">
        <v>2893</v>
      </c>
    </row>
    <row r="701" spans="1:7" x14ac:dyDescent="0.2">
      <c r="A701" s="270">
        <v>700</v>
      </c>
      <c r="B701" s="270" t="s">
        <v>2894</v>
      </c>
      <c r="C701" s="270" t="s">
        <v>2895</v>
      </c>
      <c r="D701" s="269" t="str">
        <f t="shared" si="10"/>
        <v>Cointon Cholwell</v>
      </c>
      <c r="E701" s="270" t="s">
        <v>2896</v>
      </c>
      <c r="F701" s="270" t="s">
        <v>4076</v>
      </c>
      <c r="G701" s="270" t="s">
        <v>2897</v>
      </c>
    </row>
    <row r="702" spans="1:7" x14ac:dyDescent="0.2">
      <c r="A702" s="270">
        <v>701</v>
      </c>
      <c r="B702" s="270" t="s">
        <v>2898</v>
      </c>
      <c r="C702" s="270" t="s">
        <v>2899</v>
      </c>
      <c r="D702" s="269" t="str">
        <f t="shared" si="10"/>
        <v>Claudell Best</v>
      </c>
      <c r="E702" s="270" t="s">
        <v>2900</v>
      </c>
      <c r="F702" s="270" t="s">
        <v>4076</v>
      </c>
      <c r="G702" s="270" t="s">
        <v>2901</v>
      </c>
    </row>
    <row r="703" spans="1:7" x14ac:dyDescent="0.2">
      <c r="A703" s="270">
        <v>702</v>
      </c>
      <c r="B703" s="270" t="s">
        <v>2898</v>
      </c>
      <c r="C703" s="270" t="s">
        <v>2902</v>
      </c>
      <c r="D703" s="269" t="str">
        <f t="shared" si="10"/>
        <v>Claudell Sprosson</v>
      </c>
      <c r="E703" s="270" t="s">
        <v>2903</v>
      </c>
      <c r="F703" s="270" t="s">
        <v>4076</v>
      </c>
      <c r="G703" s="270" t="s">
        <v>2904</v>
      </c>
    </row>
    <row r="704" spans="1:7" x14ac:dyDescent="0.2">
      <c r="A704" s="270">
        <v>703</v>
      </c>
      <c r="B704" s="270" t="s">
        <v>2905</v>
      </c>
      <c r="C704" s="270" t="s">
        <v>2906</v>
      </c>
      <c r="D704" s="269" t="str">
        <f t="shared" si="10"/>
        <v>Elysha Dunnan</v>
      </c>
      <c r="E704" s="270" t="s">
        <v>2907</v>
      </c>
      <c r="F704" s="270" t="s">
        <v>4075</v>
      </c>
      <c r="G704" s="270" t="s">
        <v>2908</v>
      </c>
    </row>
    <row r="705" spans="1:7" x14ac:dyDescent="0.2">
      <c r="A705" s="270">
        <v>704</v>
      </c>
      <c r="B705" s="270" t="s">
        <v>2909</v>
      </c>
      <c r="C705" s="270" t="s">
        <v>2910</v>
      </c>
      <c r="D705" s="269" t="str">
        <f t="shared" si="10"/>
        <v>Cacilie Colkett</v>
      </c>
      <c r="E705" s="270" t="s">
        <v>2911</v>
      </c>
      <c r="F705" s="270" t="s">
        <v>4075</v>
      </c>
      <c r="G705" s="270" t="s">
        <v>2912</v>
      </c>
    </row>
    <row r="706" spans="1:7" x14ac:dyDescent="0.2">
      <c r="A706" s="270">
        <v>705</v>
      </c>
      <c r="B706" s="270" t="s">
        <v>2913</v>
      </c>
      <c r="C706" s="270" t="s">
        <v>2914</v>
      </c>
      <c r="D706" s="269" t="str">
        <f t="shared" si="10"/>
        <v>Vidovik Ianson</v>
      </c>
      <c r="E706" s="270" t="s">
        <v>2915</v>
      </c>
      <c r="F706" s="270" t="s">
        <v>4076</v>
      </c>
      <c r="G706" s="270" t="s">
        <v>2916</v>
      </c>
    </row>
    <row r="707" spans="1:7" x14ac:dyDescent="0.2">
      <c r="A707" s="270">
        <v>706</v>
      </c>
      <c r="B707" s="270" t="s">
        <v>1605</v>
      </c>
      <c r="C707" s="270" t="s">
        <v>2917</v>
      </c>
      <c r="D707" s="269" t="str">
        <f t="shared" ref="D707:D770" si="11">B707 &amp; " " &amp; C707</f>
        <v>Bianka Christofides</v>
      </c>
      <c r="E707" s="270" t="s">
        <v>2918</v>
      </c>
      <c r="F707" s="270" t="s">
        <v>4075</v>
      </c>
      <c r="G707" s="270" t="s">
        <v>2919</v>
      </c>
    </row>
    <row r="708" spans="1:7" x14ac:dyDescent="0.2">
      <c r="A708" s="270">
        <v>707</v>
      </c>
      <c r="B708" s="270" t="s">
        <v>2920</v>
      </c>
      <c r="C708" s="270" t="s">
        <v>2921</v>
      </c>
      <c r="D708" s="269" t="str">
        <f t="shared" si="11"/>
        <v>Brenden Ilewicz</v>
      </c>
      <c r="E708" s="270" t="s">
        <v>2922</v>
      </c>
      <c r="F708" s="270" t="s">
        <v>4076</v>
      </c>
      <c r="G708" s="270" t="s">
        <v>2923</v>
      </c>
    </row>
    <row r="709" spans="1:7" x14ac:dyDescent="0.2">
      <c r="A709" s="270">
        <v>708</v>
      </c>
      <c r="B709" s="270" t="s">
        <v>2924</v>
      </c>
      <c r="C709" s="270" t="s">
        <v>2925</v>
      </c>
      <c r="D709" s="269" t="str">
        <f t="shared" si="11"/>
        <v>Lucho Roelofsen</v>
      </c>
      <c r="E709" s="270" t="s">
        <v>2926</v>
      </c>
      <c r="F709" s="270" t="s">
        <v>4076</v>
      </c>
      <c r="G709" s="270" t="s">
        <v>2927</v>
      </c>
    </row>
    <row r="710" spans="1:7" x14ac:dyDescent="0.2">
      <c r="A710" s="270">
        <v>709</v>
      </c>
      <c r="B710" s="270" t="s">
        <v>2928</v>
      </c>
      <c r="C710" s="270" t="s">
        <v>2929</v>
      </c>
      <c r="D710" s="269" t="str">
        <f t="shared" si="11"/>
        <v>Karon de Keyser</v>
      </c>
      <c r="E710" s="270" t="s">
        <v>2930</v>
      </c>
      <c r="F710" s="270" t="s">
        <v>4075</v>
      </c>
      <c r="G710" s="270" t="s">
        <v>2931</v>
      </c>
    </row>
    <row r="711" spans="1:7" x14ac:dyDescent="0.2">
      <c r="A711" s="270">
        <v>710</v>
      </c>
      <c r="B711" s="270" t="s">
        <v>2932</v>
      </c>
      <c r="C711" s="270" t="s">
        <v>2933</v>
      </c>
      <c r="D711" s="269" t="str">
        <f t="shared" si="11"/>
        <v>Jessi McGarva</v>
      </c>
      <c r="E711" s="270" t="s">
        <v>2934</v>
      </c>
      <c r="F711" s="270" t="s">
        <v>4075</v>
      </c>
      <c r="G711" s="270" t="s">
        <v>2935</v>
      </c>
    </row>
    <row r="712" spans="1:7" x14ac:dyDescent="0.2">
      <c r="A712" s="270">
        <v>711</v>
      </c>
      <c r="B712" s="270" t="s">
        <v>2936</v>
      </c>
      <c r="C712" s="270" t="s">
        <v>2937</v>
      </c>
      <c r="D712" s="269" t="str">
        <f t="shared" si="11"/>
        <v>Paddy Ivanyushkin</v>
      </c>
      <c r="E712" s="270" t="s">
        <v>2938</v>
      </c>
      <c r="F712" s="270" t="s">
        <v>4076</v>
      </c>
      <c r="G712" s="270" t="s">
        <v>2939</v>
      </c>
    </row>
    <row r="713" spans="1:7" x14ac:dyDescent="0.2">
      <c r="A713" s="270">
        <v>712</v>
      </c>
      <c r="B713" s="270" t="s">
        <v>2940</v>
      </c>
      <c r="C713" s="270" t="s">
        <v>2941</v>
      </c>
      <c r="D713" s="269" t="str">
        <f t="shared" si="11"/>
        <v>Charin Poveleye</v>
      </c>
      <c r="E713" s="270" t="s">
        <v>2942</v>
      </c>
      <c r="F713" s="270" t="s">
        <v>4075</v>
      </c>
      <c r="G713" s="270" t="s">
        <v>2943</v>
      </c>
    </row>
    <row r="714" spans="1:7" x14ac:dyDescent="0.2">
      <c r="A714" s="270">
        <v>713</v>
      </c>
      <c r="B714" s="270" t="s">
        <v>2944</v>
      </c>
      <c r="C714" s="270" t="s">
        <v>2945</v>
      </c>
      <c r="D714" s="269" t="str">
        <f t="shared" si="11"/>
        <v>Justen Oldred</v>
      </c>
      <c r="E714" s="270" t="s">
        <v>2946</v>
      </c>
      <c r="F714" s="270" t="s">
        <v>4076</v>
      </c>
      <c r="G714" s="270" t="s">
        <v>2947</v>
      </c>
    </row>
    <row r="715" spans="1:7" x14ac:dyDescent="0.2">
      <c r="A715" s="270">
        <v>714</v>
      </c>
      <c r="B715" s="270" t="s">
        <v>2948</v>
      </c>
      <c r="C715" s="270" t="s">
        <v>2949</v>
      </c>
      <c r="D715" s="269" t="str">
        <f t="shared" si="11"/>
        <v>Luigi Sucre</v>
      </c>
      <c r="E715" s="270" t="s">
        <v>2950</v>
      </c>
      <c r="F715" s="270" t="s">
        <v>4076</v>
      </c>
      <c r="G715" s="270" t="s">
        <v>2951</v>
      </c>
    </row>
    <row r="716" spans="1:7" x14ac:dyDescent="0.2">
      <c r="A716" s="270">
        <v>715</v>
      </c>
      <c r="B716" s="270" t="s">
        <v>2952</v>
      </c>
      <c r="C716" s="270" t="s">
        <v>2953</v>
      </c>
      <c r="D716" s="269" t="str">
        <f t="shared" si="11"/>
        <v>Vinni Isoldi</v>
      </c>
      <c r="E716" s="270" t="s">
        <v>2954</v>
      </c>
      <c r="F716" s="270" t="s">
        <v>4075</v>
      </c>
      <c r="G716" s="270" t="s">
        <v>2955</v>
      </c>
    </row>
    <row r="717" spans="1:7" x14ac:dyDescent="0.2">
      <c r="A717" s="270">
        <v>716</v>
      </c>
      <c r="B717" s="270" t="s">
        <v>1262</v>
      </c>
      <c r="C717" s="270" t="s">
        <v>2956</v>
      </c>
      <c r="D717" s="269" t="str">
        <f t="shared" si="11"/>
        <v>Mickie Lewendon</v>
      </c>
      <c r="E717" s="270" t="s">
        <v>2957</v>
      </c>
      <c r="F717" s="270" t="s">
        <v>4076</v>
      </c>
      <c r="G717" s="270" t="s">
        <v>2958</v>
      </c>
    </row>
    <row r="718" spans="1:7" x14ac:dyDescent="0.2">
      <c r="A718" s="270">
        <v>717</v>
      </c>
      <c r="B718" s="270" t="s">
        <v>2959</v>
      </c>
      <c r="C718" s="270" t="s">
        <v>2960</v>
      </c>
      <c r="D718" s="269" t="str">
        <f t="shared" si="11"/>
        <v>Sarah Varcoe</v>
      </c>
      <c r="E718" s="270" t="s">
        <v>2961</v>
      </c>
      <c r="F718" s="270" t="s">
        <v>4075</v>
      </c>
      <c r="G718" s="270" t="s">
        <v>2962</v>
      </c>
    </row>
    <row r="719" spans="1:7" x14ac:dyDescent="0.2">
      <c r="A719" s="270">
        <v>718</v>
      </c>
      <c r="B719" s="270" t="s">
        <v>2963</v>
      </c>
      <c r="C719" s="270" t="s">
        <v>2964</v>
      </c>
      <c r="D719" s="269" t="str">
        <f t="shared" si="11"/>
        <v>Jake Spaughton</v>
      </c>
      <c r="E719" s="270" t="s">
        <v>2965</v>
      </c>
      <c r="F719" s="270" t="s">
        <v>4076</v>
      </c>
      <c r="G719" s="270" t="s">
        <v>2966</v>
      </c>
    </row>
    <row r="720" spans="1:7" x14ac:dyDescent="0.2">
      <c r="A720" s="270">
        <v>719</v>
      </c>
      <c r="B720" s="270" t="s">
        <v>2967</v>
      </c>
      <c r="C720" s="270" t="s">
        <v>2968</v>
      </c>
      <c r="D720" s="269" t="str">
        <f t="shared" si="11"/>
        <v>Devi Kores</v>
      </c>
      <c r="E720" s="270" t="s">
        <v>2969</v>
      </c>
      <c r="F720" s="270" t="s">
        <v>4075</v>
      </c>
      <c r="G720" s="270" t="s">
        <v>2970</v>
      </c>
    </row>
    <row r="721" spans="1:7" x14ac:dyDescent="0.2">
      <c r="A721" s="270">
        <v>720</v>
      </c>
      <c r="B721" s="270" t="s">
        <v>2971</v>
      </c>
      <c r="C721" s="270" t="s">
        <v>2972</v>
      </c>
      <c r="D721" s="269" t="str">
        <f t="shared" si="11"/>
        <v>Eduardo Woolager</v>
      </c>
      <c r="E721" s="270" t="s">
        <v>2973</v>
      </c>
      <c r="F721" s="270" t="s">
        <v>4076</v>
      </c>
      <c r="G721" s="270" t="s">
        <v>2974</v>
      </c>
    </row>
    <row r="722" spans="1:7" x14ac:dyDescent="0.2">
      <c r="A722" s="270">
        <v>721</v>
      </c>
      <c r="B722" s="270" t="s">
        <v>2975</v>
      </c>
      <c r="C722" s="270" t="s">
        <v>2976</v>
      </c>
      <c r="D722" s="269" t="str">
        <f t="shared" si="11"/>
        <v>Callean De la Perrelle</v>
      </c>
      <c r="E722" s="270" t="s">
        <v>2977</v>
      </c>
      <c r="F722" s="270" t="s">
        <v>4076</v>
      </c>
      <c r="G722" s="270" t="s">
        <v>2978</v>
      </c>
    </row>
    <row r="723" spans="1:7" x14ac:dyDescent="0.2">
      <c r="A723" s="270">
        <v>722</v>
      </c>
      <c r="B723" s="270" t="s">
        <v>2979</v>
      </c>
      <c r="C723" s="270" t="s">
        <v>2980</v>
      </c>
      <c r="D723" s="269" t="str">
        <f t="shared" si="11"/>
        <v>Thom Cestard</v>
      </c>
      <c r="E723" s="270" t="s">
        <v>2981</v>
      </c>
      <c r="F723" s="270" t="s">
        <v>4076</v>
      </c>
      <c r="G723" s="270" t="s">
        <v>2982</v>
      </c>
    </row>
    <row r="724" spans="1:7" x14ac:dyDescent="0.2">
      <c r="A724" s="270">
        <v>723</v>
      </c>
      <c r="B724" s="270" t="s">
        <v>2983</v>
      </c>
      <c r="C724" s="270" t="s">
        <v>2984</v>
      </c>
      <c r="D724" s="269" t="str">
        <f t="shared" si="11"/>
        <v>Brander Basile</v>
      </c>
      <c r="E724" s="270" t="s">
        <v>2985</v>
      </c>
      <c r="F724" s="270" t="s">
        <v>4076</v>
      </c>
      <c r="G724" s="270" t="s">
        <v>2986</v>
      </c>
    </row>
    <row r="725" spans="1:7" x14ac:dyDescent="0.2">
      <c r="A725" s="270">
        <v>724</v>
      </c>
      <c r="B725" s="270" t="s">
        <v>2987</v>
      </c>
      <c r="C725" s="270" t="s">
        <v>2988</v>
      </c>
      <c r="D725" s="269" t="str">
        <f t="shared" si="11"/>
        <v>Aurora Ayshford</v>
      </c>
      <c r="E725" s="270" t="s">
        <v>2989</v>
      </c>
      <c r="F725" s="270" t="s">
        <v>4075</v>
      </c>
      <c r="G725" s="270" t="s">
        <v>2990</v>
      </c>
    </row>
    <row r="726" spans="1:7" x14ac:dyDescent="0.2">
      <c r="A726" s="270">
        <v>725</v>
      </c>
      <c r="B726" s="270" t="s">
        <v>2991</v>
      </c>
      <c r="C726" s="270" t="s">
        <v>2992</v>
      </c>
      <c r="D726" s="269" t="str">
        <f t="shared" si="11"/>
        <v>Corabel Stearn</v>
      </c>
      <c r="E726" s="270" t="s">
        <v>2993</v>
      </c>
      <c r="F726" s="270" t="s">
        <v>4075</v>
      </c>
      <c r="G726" s="270" t="s">
        <v>2994</v>
      </c>
    </row>
    <row r="727" spans="1:7" x14ac:dyDescent="0.2">
      <c r="A727" s="270">
        <v>726</v>
      </c>
      <c r="B727" s="270" t="s">
        <v>2995</v>
      </c>
      <c r="C727" s="270" t="s">
        <v>2996</v>
      </c>
      <c r="D727" s="269" t="str">
        <f t="shared" si="11"/>
        <v>Carlita Phetteplace</v>
      </c>
      <c r="E727" s="270" t="s">
        <v>2997</v>
      </c>
      <c r="F727" s="270" t="s">
        <v>4075</v>
      </c>
      <c r="G727" s="270" t="s">
        <v>2998</v>
      </c>
    </row>
    <row r="728" spans="1:7" x14ac:dyDescent="0.2">
      <c r="A728" s="270">
        <v>727</v>
      </c>
      <c r="B728" s="270" t="s">
        <v>2999</v>
      </c>
      <c r="C728" s="270" t="s">
        <v>3000</v>
      </c>
      <c r="D728" s="269" t="str">
        <f t="shared" si="11"/>
        <v>Reynolds Bouchier</v>
      </c>
      <c r="E728" s="270" t="s">
        <v>3001</v>
      </c>
      <c r="F728" s="270" t="s">
        <v>4076</v>
      </c>
      <c r="G728" s="270" t="s">
        <v>3002</v>
      </c>
    </row>
    <row r="729" spans="1:7" x14ac:dyDescent="0.2">
      <c r="A729" s="270">
        <v>728</v>
      </c>
      <c r="B729" s="270" t="s">
        <v>3003</v>
      </c>
      <c r="C729" s="270" t="s">
        <v>3004</v>
      </c>
      <c r="D729" s="269" t="str">
        <f t="shared" si="11"/>
        <v>Lorinda Casterton</v>
      </c>
      <c r="E729" s="270" t="s">
        <v>3005</v>
      </c>
      <c r="F729" s="270" t="s">
        <v>4075</v>
      </c>
      <c r="G729" s="270" t="s">
        <v>3006</v>
      </c>
    </row>
    <row r="730" spans="1:7" x14ac:dyDescent="0.2">
      <c r="A730" s="270">
        <v>729</v>
      </c>
      <c r="B730" s="270" t="s">
        <v>3007</v>
      </c>
      <c r="C730" s="270" t="s">
        <v>3008</v>
      </c>
      <c r="D730" s="269" t="str">
        <f t="shared" si="11"/>
        <v>Denny Perkis</v>
      </c>
      <c r="E730" s="270" t="s">
        <v>3009</v>
      </c>
      <c r="F730" s="270" t="s">
        <v>4075</v>
      </c>
      <c r="G730" s="270" t="s">
        <v>3010</v>
      </c>
    </row>
    <row r="731" spans="1:7" x14ac:dyDescent="0.2">
      <c r="A731" s="270">
        <v>730</v>
      </c>
      <c r="B731" s="270" t="s">
        <v>3011</v>
      </c>
      <c r="C731" s="270" t="s">
        <v>3012</v>
      </c>
      <c r="D731" s="269" t="str">
        <f t="shared" si="11"/>
        <v>Deb Nurdin</v>
      </c>
      <c r="E731" s="270" t="s">
        <v>3013</v>
      </c>
      <c r="F731" s="270" t="s">
        <v>4075</v>
      </c>
      <c r="G731" s="270" t="s">
        <v>3014</v>
      </c>
    </row>
    <row r="732" spans="1:7" x14ac:dyDescent="0.2">
      <c r="A732" s="270">
        <v>731</v>
      </c>
      <c r="B732" s="270" t="s">
        <v>3015</v>
      </c>
      <c r="C732" s="270" t="s">
        <v>3016</v>
      </c>
      <c r="D732" s="269" t="str">
        <f t="shared" si="11"/>
        <v>Gigi Jewel</v>
      </c>
      <c r="E732" s="270" t="s">
        <v>3017</v>
      </c>
      <c r="F732" s="270" t="s">
        <v>4075</v>
      </c>
      <c r="G732" s="270" t="s">
        <v>3018</v>
      </c>
    </row>
    <row r="733" spans="1:7" x14ac:dyDescent="0.2">
      <c r="A733" s="270">
        <v>732</v>
      </c>
      <c r="B733" s="270" t="s">
        <v>3019</v>
      </c>
      <c r="C733" s="270" t="s">
        <v>3020</v>
      </c>
      <c r="D733" s="269" t="str">
        <f t="shared" si="11"/>
        <v>Dita Athow</v>
      </c>
      <c r="E733" s="270" t="s">
        <v>3021</v>
      </c>
      <c r="F733" s="270" t="s">
        <v>4075</v>
      </c>
      <c r="G733" s="270" t="s">
        <v>3022</v>
      </c>
    </row>
    <row r="734" spans="1:7" x14ac:dyDescent="0.2">
      <c r="A734" s="270">
        <v>733</v>
      </c>
      <c r="B734" s="270" t="s">
        <v>3023</v>
      </c>
      <c r="C734" s="270" t="s">
        <v>3024</v>
      </c>
      <c r="D734" s="269" t="str">
        <f t="shared" si="11"/>
        <v>Kevyn Lackham</v>
      </c>
      <c r="E734" s="270" t="s">
        <v>3025</v>
      </c>
      <c r="F734" s="270" t="s">
        <v>4075</v>
      </c>
      <c r="G734" s="270" t="s">
        <v>3026</v>
      </c>
    </row>
    <row r="735" spans="1:7" x14ac:dyDescent="0.2">
      <c r="A735" s="270">
        <v>734</v>
      </c>
      <c r="B735" s="270" t="s">
        <v>3027</v>
      </c>
      <c r="C735" s="270" t="s">
        <v>3028</v>
      </c>
      <c r="D735" s="269" t="str">
        <f t="shared" si="11"/>
        <v>Nerissa Dorsey</v>
      </c>
      <c r="E735" s="270" t="s">
        <v>3029</v>
      </c>
      <c r="F735" s="270" t="s">
        <v>4075</v>
      </c>
      <c r="G735" s="270" t="s">
        <v>3030</v>
      </c>
    </row>
    <row r="736" spans="1:7" x14ac:dyDescent="0.2">
      <c r="A736" s="270">
        <v>735</v>
      </c>
      <c r="B736" s="270" t="s">
        <v>2299</v>
      </c>
      <c r="C736" s="270" t="s">
        <v>3031</v>
      </c>
      <c r="D736" s="269" t="str">
        <f t="shared" si="11"/>
        <v>Marley Swatland</v>
      </c>
      <c r="E736" s="270" t="s">
        <v>3032</v>
      </c>
      <c r="F736" s="270" t="s">
        <v>4075</v>
      </c>
      <c r="G736" s="270" t="s">
        <v>3033</v>
      </c>
    </row>
    <row r="737" spans="1:7" x14ac:dyDescent="0.2">
      <c r="A737" s="270">
        <v>736</v>
      </c>
      <c r="B737" s="270" t="s">
        <v>3034</v>
      </c>
      <c r="C737" s="270" t="s">
        <v>3035</v>
      </c>
      <c r="D737" s="269" t="str">
        <f t="shared" si="11"/>
        <v>Carlotta Bravery</v>
      </c>
      <c r="E737" s="270" t="s">
        <v>3036</v>
      </c>
      <c r="F737" s="270" t="s">
        <v>4075</v>
      </c>
      <c r="G737" s="270" t="s">
        <v>3037</v>
      </c>
    </row>
    <row r="738" spans="1:7" x14ac:dyDescent="0.2">
      <c r="A738" s="270">
        <v>737</v>
      </c>
      <c r="B738" s="270" t="s">
        <v>1838</v>
      </c>
      <c r="C738" s="270" t="s">
        <v>3038</v>
      </c>
      <c r="D738" s="269" t="str">
        <f t="shared" si="11"/>
        <v>Caryl Naile</v>
      </c>
      <c r="E738" s="270" t="s">
        <v>3039</v>
      </c>
      <c r="F738" s="270" t="s">
        <v>4075</v>
      </c>
      <c r="G738" s="270" t="s">
        <v>3040</v>
      </c>
    </row>
    <row r="739" spans="1:7" x14ac:dyDescent="0.2">
      <c r="A739" s="270">
        <v>738</v>
      </c>
      <c r="B739" s="270" t="s">
        <v>3041</v>
      </c>
      <c r="C739" s="270" t="s">
        <v>3042</v>
      </c>
      <c r="D739" s="269" t="str">
        <f t="shared" si="11"/>
        <v>Myrna Henlon</v>
      </c>
      <c r="E739" s="270" t="s">
        <v>3043</v>
      </c>
      <c r="F739" s="270" t="s">
        <v>4075</v>
      </c>
      <c r="G739" s="270" t="s">
        <v>3044</v>
      </c>
    </row>
    <row r="740" spans="1:7" x14ac:dyDescent="0.2">
      <c r="A740" s="270">
        <v>739</v>
      </c>
      <c r="B740" s="270" t="s">
        <v>2130</v>
      </c>
      <c r="C740" s="270" t="s">
        <v>3045</v>
      </c>
      <c r="D740" s="269" t="str">
        <f t="shared" si="11"/>
        <v>Nonna Braunes</v>
      </c>
      <c r="E740" s="270" t="s">
        <v>3046</v>
      </c>
      <c r="F740" s="270" t="s">
        <v>4075</v>
      </c>
      <c r="G740" s="270" t="s">
        <v>3047</v>
      </c>
    </row>
    <row r="741" spans="1:7" x14ac:dyDescent="0.2">
      <c r="A741" s="270">
        <v>740</v>
      </c>
      <c r="B741" s="270" t="s">
        <v>3048</v>
      </c>
      <c r="C741" s="270" t="s">
        <v>3049</v>
      </c>
      <c r="D741" s="269" t="str">
        <f t="shared" si="11"/>
        <v>Laurel Gravatt</v>
      </c>
      <c r="E741" s="270" t="s">
        <v>3050</v>
      </c>
      <c r="F741" s="270" t="s">
        <v>4075</v>
      </c>
      <c r="G741" s="270" t="s">
        <v>3051</v>
      </c>
    </row>
    <row r="742" spans="1:7" x14ac:dyDescent="0.2">
      <c r="A742" s="270">
        <v>741</v>
      </c>
      <c r="B742" s="270" t="s">
        <v>3052</v>
      </c>
      <c r="C742" s="270" t="s">
        <v>3053</v>
      </c>
      <c r="D742" s="269" t="str">
        <f t="shared" si="11"/>
        <v>Cecile Goathrop</v>
      </c>
      <c r="E742" s="270" t="s">
        <v>3054</v>
      </c>
      <c r="F742" s="270" t="s">
        <v>4075</v>
      </c>
      <c r="G742" s="270" t="s">
        <v>3055</v>
      </c>
    </row>
    <row r="743" spans="1:7" x14ac:dyDescent="0.2">
      <c r="A743" s="270">
        <v>742</v>
      </c>
      <c r="B743" s="270" t="s">
        <v>3056</v>
      </c>
      <c r="C743" s="270" t="s">
        <v>3057</v>
      </c>
      <c r="D743" s="269" t="str">
        <f t="shared" si="11"/>
        <v>Tallou Poller</v>
      </c>
      <c r="E743" s="270" t="s">
        <v>3058</v>
      </c>
      <c r="F743" s="270" t="s">
        <v>4075</v>
      </c>
      <c r="G743" s="270" t="s">
        <v>3059</v>
      </c>
    </row>
    <row r="744" spans="1:7" x14ac:dyDescent="0.2">
      <c r="A744" s="270">
        <v>743</v>
      </c>
      <c r="B744" s="270" t="s">
        <v>3060</v>
      </c>
      <c r="C744" s="270" t="s">
        <v>3061</v>
      </c>
      <c r="D744" s="269" t="str">
        <f t="shared" si="11"/>
        <v>Haydon Sefton</v>
      </c>
      <c r="E744" s="270" t="s">
        <v>3062</v>
      </c>
      <c r="F744" s="270" t="s">
        <v>4076</v>
      </c>
      <c r="G744" s="270" t="s">
        <v>3063</v>
      </c>
    </row>
    <row r="745" spans="1:7" x14ac:dyDescent="0.2">
      <c r="A745" s="270">
        <v>744</v>
      </c>
      <c r="B745" s="270" t="s">
        <v>3064</v>
      </c>
      <c r="C745" s="270" t="s">
        <v>3065</v>
      </c>
      <c r="D745" s="269" t="str">
        <f t="shared" si="11"/>
        <v>Teirtza Buchanan</v>
      </c>
      <c r="E745" s="270" t="s">
        <v>3066</v>
      </c>
      <c r="F745" s="270" t="s">
        <v>4075</v>
      </c>
      <c r="G745" s="270" t="s">
        <v>3067</v>
      </c>
    </row>
    <row r="746" spans="1:7" x14ac:dyDescent="0.2">
      <c r="A746" s="270">
        <v>745</v>
      </c>
      <c r="B746" s="270" t="s">
        <v>3068</v>
      </c>
      <c r="C746" s="270" t="s">
        <v>2351</v>
      </c>
      <c r="D746" s="269" t="str">
        <f t="shared" si="11"/>
        <v>Russell Kenner</v>
      </c>
      <c r="E746" s="270" t="s">
        <v>3069</v>
      </c>
      <c r="F746" s="270" t="s">
        <v>4076</v>
      </c>
      <c r="G746" s="270" t="s">
        <v>3070</v>
      </c>
    </row>
    <row r="747" spans="1:7" x14ac:dyDescent="0.2">
      <c r="A747" s="270">
        <v>746</v>
      </c>
      <c r="B747" s="270" t="s">
        <v>3071</v>
      </c>
      <c r="C747" s="270" t="s">
        <v>3072</v>
      </c>
      <c r="D747" s="269" t="str">
        <f t="shared" si="11"/>
        <v>Lynna Szymaniak</v>
      </c>
      <c r="E747" s="270" t="s">
        <v>3073</v>
      </c>
      <c r="F747" s="270" t="s">
        <v>4075</v>
      </c>
      <c r="G747" s="270" t="s">
        <v>3074</v>
      </c>
    </row>
    <row r="748" spans="1:7" x14ac:dyDescent="0.2">
      <c r="A748" s="270">
        <v>747</v>
      </c>
      <c r="B748" s="270" t="s">
        <v>3075</v>
      </c>
      <c r="C748" s="270" t="s">
        <v>3076</v>
      </c>
      <c r="D748" s="269" t="str">
        <f t="shared" si="11"/>
        <v>Laverne Yushkov</v>
      </c>
      <c r="E748" s="270" t="s">
        <v>3077</v>
      </c>
      <c r="F748" s="270" t="s">
        <v>4075</v>
      </c>
      <c r="G748" s="270" t="s">
        <v>3078</v>
      </c>
    </row>
    <row r="749" spans="1:7" x14ac:dyDescent="0.2">
      <c r="A749" s="270">
        <v>748</v>
      </c>
      <c r="B749" s="270" t="s">
        <v>3079</v>
      </c>
      <c r="C749" s="270" t="s">
        <v>3080</v>
      </c>
      <c r="D749" s="269" t="str">
        <f t="shared" si="11"/>
        <v>Renae Easterby</v>
      </c>
      <c r="E749" s="270" t="s">
        <v>3081</v>
      </c>
      <c r="F749" s="270" t="s">
        <v>4075</v>
      </c>
      <c r="G749" s="270" t="s">
        <v>3082</v>
      </c>
    </row>
    <row r="750" spans="1:7" x14ac:dyDescent="0.2">
      <c r="A750" s="270">
        <v>749</v>
      </c>
      <c r="B750" s="270" t="s">
        <v>3083</v>
      </c>
      <c r="C750" s="270" t="s">
        <v>3084</v>
      </c>
      <c r="D750" s="269" t="str">
        <f t="shared" si="11"/>
        <v>Benedetto Mathon</v>
      </c>
      <c r="E750" s="270" t="s">
        <v>3085</v>
      </c>
      <c r="F750" s="270" t="s">
        <v>4076</v>
      </c>
      <c r="G750" s="270" t="s">
        <v>3086</v>
      </c>
    </row>
    <row r="751" spans="1:7" x14ac:dyDescent="0.2">
      <c r="A751" s="270">
        <v>750</v>
      </c>
      <c r="B751" s="270" t="s">
        <v>3087</v>
      </c>
      <c r="C751" s="270" t="s">
        <v>3088</v>
      </c>
      <c r="D751" s="269" t="str">
        <f t="shared" si="11"/>
        <v>Coleman Bour</v>
      </c>
      <c r="E751" s="270" t="s">
        <v>3089</v>
      </c>
      <c r="F751" s="270" t="s">
        <v>4076</v>
      </c>
      <c r="G751" s="270" t="s">
        <v>3090</v>
      </c>
    </row>
    <row r="752" spans="1:7" x14ac:dyDescent="0.2">
      <c r="A752" s="270">
        <v>751</v>
      </c>
      <c r="B752" s="270" t="s">
        <v>3091</v>
      </c>
      <c r="C752" s="270" t="s">
        <v>3092</v>
      </c>
      <c r="D752" s="269" t="str">
        <f t="shared" si="11"/>
        <v>Lindsy Barajas</v>
      </c>
      <c r="E752" s="270" t="s">
        <v>3093</v>
      </c>
      <c r="F752" s="270" t="s">
        <v>4075</v>
      </c>
      <c r="G752" s="270" t="s">
        <v>3094</v>
      </c>
    </row>
    <row r="753" spans="1:7" x14ac:dyDescent="0.2">
      <c r="A753" s="270">
        <v>752</v>
      </c>
      <c r="B753" s="270" t="s">
        <v>3095</v>
      </c>
      <c r="C753" s="270" t="s">
        <v>3096</v>
      </c>
      <c r="D753" s="269" t="str">
        <f t="shared" si="11"/>
        <v>Liliane Grzeskowski</v>
      </c>
      <c r="E753" s="270" t="s">
        <v>3097</v>
      </c>
      <c r="F753" s="270" t="s">
        <v>4075</v>
      </c>
      <c r="G753" s="270" t="s">
        <v>3098</v>
      </c>
    </row>
    <row r="754" spans="1:7" x14ac:dyDescent="0.2">
      <c r="A754" s="270">
        <v>753</v>
      </c>
      <c r="B754" s="270" t="s">
        <v>3099</v>
      </c>
      <c r="C754" s="270" t="s">
        <v>3100</v>
      </c>
      <c r="D754" s="269" t="str">
        <f t="shared" si="11"/>
        <v>Basia Drake</v>
      </c>
      <c r="E754" s="270" t="s">
        <v>3101</v>
      </c>
      <c r="F754" s="270" t="s">
        <v>4075</v>
      </c>
      <c r="G754" s="270" t="s">
        <v>3102</v>
      </c>
    </row>
    <row r="755" spans="1:7" x14ac:dyDescent="0.2">
      <c r="A755" s="270">
        <v>754</v>
      </c>
      <c r="B755" s="270" t="s">
        <v>3103</v>
      </c>
      <c r="C755" s="270" t="s">
        <v>3104</v>
      </c>
      <c r="D755" s="269" t="str">
        <f t="shared" si="11"/>
        <v>Jephthah Chillistone</v>
      </c>
      <c r="E755" s="270" t="s">
        <v>3105</v>
      </c>
      <c r="F755" s="270" t="s">
        <v>4076</v>
      </c>
      <c r="G755" s="270" t="s">
        <v>3106</v>
      </c>
    </row>
    <row r="756" spans="1:7" x14ac:dyDescent="0.2">
      <c r="A756" s="270">
        <v>755</v>
      </c>
      <c r="B756" s="270" t="s">
        <v>3107</v>
      </c>
      <c r="C756" s="270" t="s">
        <v>3108</v>
      </c>
      <c r="D756" s="269" t="str">
        <f t="shared" si="11"/>
        <v>Travis de Vaen</v>
      </c>
      <c r="E756" s="270" t="s">
        <v>3109</v>
      </c>
      <c r="F756" s="270" t="s">
        <v>4076</v>
      </c>
      <c r="G756" s="270" t="s">
        <v>3110</v>
      </c>
    </row>
    <row r="757" spans="1:7" x14ac:dyDescent="0.2">
      <c r="A757" s="270">
        <v>756</v>
      </c>
      <c r="B757" s="270" t="s">
        <v>3111</v>
      </c>
      <c r="C757" s="270" t="s">
        <v>3112</v>
      </c>
      <c r="D757" s="269" t="str">
        <f t="shared" si="11"/>
        <v>Teresina Bottlestone</v>
      </c>
      <c r="E757" s="270" t="s">
        <v>3113</v>
      </c>
      <c r="F757" s="270" t="s">
        <v>4075</v>
      </c>
      <c r="G757" s="270" t="s">
        <v>3114</v>
      </c>
    </row>
    <row r="758" spans="1:7" x14ac:dyDescent="0.2">
      <c r="A758" s="270">
        <v>757</v>
      </c>
      <c r="B758" s="270" t="s">
        <v>3115</v>
      </c>
      <c r="C758" s="270" t="s">
        <v>3116</v>
      </c>
      <c r="D758" s="269" t="str">
        <f t="shared" si="11"/>
        <v>Sybil Chese</v>
      </c>
      <c r="E758" s="270" t="s">
        <v>3117</v>
      </c>
      <c r="F758" s="270" t="s">
        <v>4075</v>
      </c>
      <c r="G758" s="270" t="s">
        <v>3118</v>
      </c>
    </row>
    <row r="759" spans="1:7" x14ac:dyDescent="0.2">
      <c r="A759" s="270">
        <v>758</v>
      </c>
      <c r="B759" s="270" t="s">
        <v>3119</v>
      </c>
      <c r="C759" s="270" t="s">
        <v>3120</v>
      </c>
      <c r="D759" s="269" t="str">
        <f t="shared" si="11"/>
        <v>Gilburt Oakenfall</v>
      </c>
      <c r="E759" s="270" t="s">
        <v>3121</v>
      </c>
      <c r="F759" s="270" t="s">
        <v>4076</v>
      </c>
      <c r="G759" s="270" t="s">
        <v>3122</v>
      </c>
    </row>
    <row r="760" spans="1:7" x14ac:dyDescent="0.2">
      <c r="A760" s="270">
        <v>759</v>
      </c>
      <c r="B760" s="270" t="s">
        <v>3123</v>
      </c>
      <c r="C760" s="270" t="s">
        <v>3124</v>
      </c>
      <c r="D760" s="269" t="str">
        <f t="shared" si="11"/>
        <v>Rockie Lowndesbrough</v>
      </c>
      <c r="E760" s="270" t="s">
        <v>3125</v>
      </c>
      <c r="F760" s="270" t="s">
        <v>4076</v>
      </c>
      <c r="G760" s="270" t="s">
        <v>3126</v>
      </c>
    </row>
    <row r="761" spans="1:7" x14ac:dyDescent="0.2">
      <c r="A761" s="270">
        <v>760</v>
      </c>
      <c r="B761" s="270" t="s">
        <v>3127</v>
      </c>
      <c r="C761" s="270" t="s">
        <v>3128</v>
      </c>
      <c r="D761" s="269" t="str">
        <f t="shared" si="11"/>
        <v>Granny Fanthome</v>
      </c>
      <c r="E761" s="270" t="s">
        <v>3129</v>
      </c>
      <c r="F761" s="270" t="s">
        <v>4076</v>
      </c>
      <c r="G761" s="270" t="s">
        <v>3130</v>
      </c>
    </row>
    <row r="762" spans="1:7" x14ac:dyDescent="0.2">
      <c r="A762" s="270">
        <v>761</v>
      </c>
      <c r="B762" s="270" t="s">
        <v>3131</v>
      </c>
      <c r="C762" s="270" t="s">
        <v>3132</v>
      </c>
      <c r="D762" s="269" t="str">
        <f t="shared" si="11"/>
        <v>Rolando Leggs</v>
      </c>
      <c r="E762" s="270" t="s">
        <v>3133</v>
      </c>
      <c r="F762" s="270" t="s">
        <v>4076</v>
      </c>
      <c r="G762" s="270" t="s">
        <v>3134</v>
      </c>
    </row>
    <row r="763" spans="1:7" x14ac:dyDescent="0.2">
      <c r="A763" s="270">
        <v>762</v>
      </c>
      <c r="B763" s="270" t="s">
        <v>3135</v>
      </c>
      <c r="C763" s="270" t="s">
        <v>3136</v>
      </c>
      <c r="D763" s="269" t="str">
        <f t="shared" si="11"/>
        <v>Judah Pennington</v>
      </c>
      <c r="E763" s="270" t="s">
        <v>3137</v>
      </c>
      <c r="F763" s="270" t="s">
        <v>4076</v>
      </c>
      <c r="G763" s="270" t="s">
        <v>3138</v>
      </c>
    </row>
    <row r="764" spans="1:7" x14ac:dyDescent="0.2">
      <c r="A764" s="270">
        <v>763</v>
      </c>
      <c r="B764" s="270" t="s">
        <v>3139</v>
      </c>
      <c r="C764" s="270" t="s">
        <v>3140</v>
      </c>
      <c r="D764" s="269" t="str">
        <f t="shared" si="11"/>
        <v>Jamill Voss</v>
      </c>
      <c r="E764" s="270" t="s">
        <v>3141</v>
      </c>
      <c r="F764" s="270" t="s">
        <v>4076</v>
      </c>
      <c r="G764" s="270" t="s">
        <v>3142</v>
      </c>
    </row>
    <row r="765" spans="1:7" x14ac:dyDescent="0.2">
      <c r="A765" s="270">
        <v>764</v>
      </c>
      <c r="B765" s="270" t="s">
        <v>3143</v>
      </c>
      <c r="C765" s="270" t="s">
        <v>3144</v>
      </c>
      <c r="D765" s="269" t="str">
        <f t="shared" si="11"/>
        <v>Fanechka Toe</v>
      </c>
      <c r="E765" s="270" t="s">
        <v>3145</v>
      </c>
      <c r="F765" s="270" t="s">
        <v>4075</v>
      </c>
      <c r="G765" s="270" t="s">
        <v>3146</v>
      </c>
    </row>
    <row r="766" spans="1:7" x14ac:dyDescent="0.2">
      <c r="A766" s="270">
        <v>765</v>
      </c>
      <c r="B766" s="270" t="s">
        <v>3147</v>
      </c>
      <c r="C766" s="270" t="s">
        <v>3148</v>
      </c>
      <c r="D766" s="269" t="str">
        <f t="shared" si="11"/>
        <v>Farra Toulch</v>
      </c>
      <c r="E766" s="270" t="s">
        <v>3149</v>
      </c>
      <c r="F766" s="270" t="s">
        <v>4075</v>
      </c>
      <c r="G766" s="270" t="s">
        <v>3150</v>
      </c>
    </row>
    <row r="767" spans="1:7" x14ac:dyDescent="0.2">
      <c r="A767" s="270">
        <v>766</v>
      </c>
      <c r="B767" s="270" t="s">
        <v>1906</v>
      </c>
      <c r="C767" s="270" t="s">
        <v>3151</v>
      </c>
      <c r="D767" s="269" t="str">
        <f t="shared" si="11"/>
        <v>Barnett Minguet</v>
      </c>
      <c r="E767" s="270" t="s">
        <v>3152</v>
      </c>
      <c r="F767" s="270" t="s">
        <v>4076</v>
      </c>
      <c r="G767" s="270" t="s">
        <v>3153</v>
      </c>
    </row>
    <row r="768" spans="1:7" x14ac:dyDescent="0.2">
      <c r="A768" s="270">
        <v>767</v>
      </c>
      <c r="B768" s="270" t="s">
        <v>3154</v>
      </c>
      <c r="C768" s="270" t="s">
        <v>3155</v>
      </c>
      <c r="D768" s="269" t="str">
        <f t="shared" si="11"/>
        <v>Arleta Rix</v>
      </c>
      <c r="E768" s="270" t="s">
        <v>3156</v>
      </c>
      <c r="F768" s="270" t="s">
        <v>4075</v>
      </c>
      <c r="G768" s="270" t="s">
        <v>3157</v>
      </c>
    </row>
    <row r="769" spans="1:7" x14ac:dyDescent="0.2">
      <c r="A769" s="270">
        <v>768</v>
      </c>
      <c r="B769" s="270" t="s">
        <v>3158</v>
      </c>
      <c r="C769" s="270" t="s">
        <v>3159</v>
      </c>
      <c r="D769" s="269" t="str">
        <f t="shared" si="11"/>
        <v>Forest Juzek</v>
      </c>
      <c r="E769" s="270" t="s">
        <v>3160</v>
      </c>
      <c r="F769" s="270" t="s">
        <v>4076</v>
      </c>
      <c r="G769" s="270" t="s">
        <v>3161</v>
      </c>
    </row>
    <row r="770" spans="1:7" x14ac:dyDescent="0.2">
      <c r="A770" s="270">
        <v>769</v>
      </c>
      <c r="B770" s="270" t="s">
        <v>3162</v>
      </c>
      <c r="C770" s="270" t="s">
        <v>3163</v>
      </c>
      <c r="D770" s="269" t="str">
        <f t="shared" si="11"/>
        <v>Nicholas Burth</v>
      </c>
      <c r="E770" s="270" t="s">
        <v>3164</v>
      </c>
      <c r="F770" s="270" t="s">
        <v>4076</v>
      </c>
      <c r="G770" s="270" t="s">
        <v>3165</v>
      </c>
    </row>
    <row r="771" spans="1:7" x14ac:dyDescent="0.2">
      <c r="A771" s="270">
        <v>770</v>
      </c>
      <c r="B771" s="270" t="s">
        <v>3166</v>
      </c>
      <c r="C771" s="270" t="s">
        <v>3167</v>
      </c>
      <c r="D771" s="269" t="str">
        <f t="shared" ref="D771:D834" si="12">B771 &amp; " " &amp; C771</f>
        <v>Cody Linch</v>
      </c>
      <c r="E771" s="270" t="s">
        <v>3168</v>
      </c>
      <c r="F771" s="270" t="s">
        <v>4076</v>
      </c>
      <c r="G771" s="270" t="s">
        <v>3169</v>
      </c>
    </row>
    <row r="772" spans="1:7" x14ac:dyDescent="0.2">
      <c r="A772" s="270">
        <v>771</v>
      </c>
      <c r="B772" s="270" t="s">
        <v>3170</v>
      </c>
      <c r="C772" s="270" t="s">
        <v>3171</v>
      </c>
      <c r="D772" s="269" t="str">
        <f t="shared" si="12"/>
        <v>Christoph Lewington</v>
      </c>
      <c r="E772" s="270" t="s">
        <v>3172</v>
      </c>
      <c r="F772" s="270" t="s">
        <v>4076</v>
      </c>
      <c r="G772" s="270" t="s">
        <v>3173</v>
      </c>
    </row>
    <row r="773" spans="1:7" x14ac:dyDescent="0.2">
      <c r="A773" s="270">
        <v>772</v>
      </c>
      <c r="B773" s="270" t="s">
        <v>3174</v>
      </c>
      <c r="C773" s="270" t="s">
        <v>3175</v>
      </c>
      <c r="D773" s="269" t="str">
        <f t="shared" si="12"/>
        <v>Annamarie Ballance</v>
      </c>
      <c r="E773" s="270" t="s">
        <v>3176</v>
      </c>
      <c r="F773" s="270" t="s">
        <v>4075</v>
      </c>
      <c r="G773" s="270" t="s">
        <v>3177</v>
      </c>
    </row>
    <row r="774" spans="1:7" x14ac:dyDescent="0.2">
      <c r="A774" s="270">
        <v>773</v>
      </c>
      <c r="B774" s="270" t="s">
        <v>3178</v>
      </c>
      <c r="C774" s="270" t="s">
        <v>3179</v>
      </c>
      <c r="D774" s="269" t="str">
        <f t="shared" si="12"/>
        <v>Lisabeth Southcott</v>
      </c>
      <c r="E774" s="270" t="s">
        <v>3180</v>
      </c>
      <c r="F774" s="270" t="s">
        <v>4075</v>
      </c>
      <c r="G774" s="270" t="s">
        <v>3181</v>
      </c>
    </row>
    <row r="775" spans="1:7" x14ac:dyDescent="0.2">
      <c r="A775" s="270">
        <v>774</v>
      </c>
      <c r="B775" s="270" t="s">
        <v>3182</v>
      </c>
      <c r="C775" s="270" t="s">
        <v>3183</v>
      </c>
      <c r="D775" s="269" t="str">
        <f t="shared" si="12"/>
        <v>Velvet Udy</v>
      </c>
      <c r="E775" s="270" t="s">
        <v>3184</v>
      </c>
      <c r="F775" s="270" t="s">
        <v>4075</v>
      </c>
      <c r="G775" s="270" t="s">
        <v>3185</v>
      </c>
    </row>
    <row r="776" spans="1:7" x14ac:dyDescent="0.2">
      <c r="A776" s="270">
        <v>775</v>
      </c>
      <c r="B776" s="270" t="s">
        <v>3186</v>
      </c>
      <c r="C776" s="270" t="s">
        <v>3187</v>
      </c>
      <c r="D776" s="269" t="str">
        <f t="shared" si="12"/>
        <v>Carny Sigart</v>
      </c>
      <c r="E776" s="270" t="s">
        <v>3188</v>
      </c>
      <c r="F776" s="270" t="s">
        <v>4076</v>
      </c>
      <c r="G776" s="270" t="s">
        <v>3189</v>
      </c>
    </row>
    <row r="777" spans="1:7" x14ac:dyDescent="0.2">
      <c r="A777" s="270">
        <v>776</v>
      </c>
      <c r="B777" s="270" t="s">
        <v>3190</v>
      </c>
      <c r="C777" s="270" t="s">
        <v>3191</v>
      </c>
      <c r="D777" s="269" t="str">
        <f t="shared" si="12"/>
        <v>Buddy Coombes</v>
      </c>
      <c r="E777" s="270" t="s">
        <v>3192</v>
      </c>
      <c r="F777" s="270" t="s">
        <v>4076</v>
      </c>
      <c r="G777" s="270" t="s">
        <v>3193</v>
      </c>
    </row>
    <row r="778" spans="1:7" x14ac:dyDescent="0.2">
      <c r="A778" s="270">
        <v>777</v>
      </c>
      <c r="B778" s="270" t="s">
        <v>3194</v>
      </c>
      <c r="C778" s="270" t="s">
        <v>3195</v>
      </c>
      <c r="D778" s="269" t="str">
        <f t="shared" si="12"/>
        <v>Arnuad Atkirk</v>
      </c>
      <c r="E778" s="270" t="s">
        <v>3196</v>
      </c>
      <c r="F778" s="270" t="s">
        <v>4076</v>
      </c>
      <c r="G778" s="270" t="s">
        <v>3197</v>
      </c>
    </row>
    <row r="779" spans="1:7" x14ac:dyDescent="0.2">
      <c r="A779" s="270">
        <v>778</v>
      </c>
      <c r="B779" s="270" t="s">
        <v>3198</v>
      </c>
      <c r="C779" s="270" t="s">
        <v>3199</v>
      </c>
      <c r="D779" s="269" t="str">
        <f t="shared" si="12"/>
        <v>Donovan Smethurst</v>
      </c>
      <c r="E779" s="270" t="s">
        <v>3200</v>
      </c>
      <c r="F779" s="270" t="s">
        <v>4076</v>
      </c>
      <c r="G779" s="270" t="s">
        <v>3201</v>
      </c>
    </row>
    <row r="780" spans="1:7" x14ac:dyDescent="0.2">
      <c r="A780" s="270">
        <v>779</v>
      </c>
      <c r="B780" s="270" t="s">
        <v>3202</v>
      </c>
      <c r="C780" s="270" t="s">
        <v>3203</v>
      </c>
      <c r="D780" s="269" t="str">
        <f t="shared" si="12"/>
        <v>Leticia McFall</v>
      </c>
      <c r="E780" s="270" t="s">
        <v>3204</v>
      </c>
      <c r="F780" s="270" t="s">
        <v>4075</v>
      </c>
      <c r="G780" s="270" t="s">
        <v>3205</v>
      </c>
    </row>
    <row r="781" spans="1:7" x14ac:dyDescent="0.2">
      <c r="A781" s="270">
        <v>780</v>
      </c>
      <c r="B781" s="270" t="s">
        <v>3206</v>
      </c>
      <c r="C781" s="270" t="s">
        <v>3207</v>
      </c>
      <c r="D781" s="269" t="str">
        <f t="shared" si="12"/>
        <v>Erroll Purselowe</v>
      </c>
      <c r="E781" s="270" t="s">
        <v>3208</v>
      </c>
      <c r="F781" s="270" t="s">
        <v>4076</v>
      </c>
      <c r="G781" s="270" t="s">
        <v>3209</v>
      </c>
    </row>
    <row r="782" spans="1:7" x14ac:dyDescent="0.2">
      <c r="A782" s="270">
        <v>781</v>
      </c>
      <c r="B782" s="270" t="s">
        <v>3210</v>
      </c>
      <c r="C782" s="270" t="s">
        <v>3211</v>
      </c>
      <c r="D782" s="269" t="str">
        <f t="shared" si="12"/>
        <v>Maggy Sammonds</v>
      </c>
      <c r="E782" s="270" t="s">
        <v>3212</v>
      </c>
      <c r="F782" s="270" t="s">
        <v>4075</v>
      </c>
      <c r="G782" s="270" t="s">
        <v>3213</v>
      </c>
    </row>
    <row r="783" spans="1:7" x14ac:dyDescent="0.2">
      <c r="A783" s="270">
        <v>782</v>
      </c>
      <c r="B783" s="270" t="s">
        <v>3214</v>
      </c>
      <c r="C783" s="270" t="s">
        <v>3215</v>
      </c>
      <c r="D783" s="269" t="str">
        <f t="shared" si="12"/>
        <v>Kermy Keuning</v>
      </c>
      <c r="E783" s="270" t="s">
        <v>3216</v>
      </c>
      <c r="F783" s="270" t="s">
        <v>4076</v>
      </c>
      <c r="G783" s="270" t="s">
        <v>3217</v>
      </c>
    </row>
    <row r="784" spans="1:7" x14ac:dyDescent="0.2">
      <c r="A784" s="270">
        <v>783</v>
      </c>
      <c r="B784" s="270" t="s">
        <v>224</v>
      </c>
      <c r="C784" s="270" t="s">
        <v>3218</v>
      </c>
      <c r="D784" s="269" t="str">
        <f t="shared" si="12"/>
        <v>Barnabas Babon</v>
      </c>
      <c r="E784" s="270" t="s">
        <v>3219</v>
      </c>
      <c r="F784" s="270" t="s">
        <v>4076</v>
      </c>
      <c r="G784" s="270" t="s">
        <v>3220</v>
      </c>
    </row>
    <row r="785" spans="1:7" x14ac:dyDescent="0.2">
      <c r="A785" s="270">
        <v>784</v>
      </c>
      <c r="B785" s="270" t="s">
        <v>3221</v>
      </c>
      <c r="C785" s="270" t="s">
        <v>3222</v>
      </c>
      <c r="D785" s="269" t="str">
        <f t="shared" si="12"/>
        <v>Gillian Seamarke</v>
      </c>
      <c r="E785" s="270" t="s">
        <v>3223</v>
      </c>
      <c r="F785" s="270" t="s">
        <v>4075</v>
      </c>
      <c r="G785" s="270" t="s">
        <v>3224</v>
      </c>
    </row>
    <row r="786" spans="1:7" x14ac:dyDescent="0.2">
      <c r="A786" s="270">
        <v>785</v>
      </c>
      <c r="B786" s="270" t="s">
        <v>3225</v>
      </c>
      <c r="C786" s="270" t="s">
        <v>3226</v>
      </c>
      <c r="D786" s="269" t="str">
        <f t="shared" si="12"/>
        <v>Leonid Dzenisenka</v>
      </c>
      <c r="E786" s="270" t="s">
        <v>3227</v>
      </c>
      <c r="F786" s="270" t="s">
        <v>4076</v>
      </c>
      <c r="G786" s="270" t="s">
        <v>3228</v>
      </c>
    </row>
    <row r="787" spans="1:7" x14ac:dyDescent="0.2">
      <c r="A787" s="270">
        <v>786</v>
      </c>
      <c r="B787" s="270" t="s">
        <v>3229</v>
      </c>
      <c r="C787" s="270" t="s">
        <v>3230</v>
      </c>
      <c r="D787" s="269" t="str">
        <f t="shared" si="12"/>
        <v>Codee Silvester</v>
      </c>
      <c r="E787" s="270" t="s">
        <v>3231</v>
      </c>
      <c r="F787" s="270" t="s">
        <v>4075</v>
      </c>
      <c r="G787" s="270" t="s">
        <v>3232</v>
      </c>
    </row>
    <row r="788" spans="1:7" x14ac:dyDescent="0.2">
      <c r="A788" s="270">
        <v>787</v>
      </c>
      <c r="B788" s="270" t="s">
        <v>3233</v>
      </c>
      <c r="C788" s="270" t="s">
        <v>3234</v>
      </c>
      <c r="D788" s="269" t="str">
        <f t="shared" si="12"/>
        <v>Chrystel Wolfindale</v>
      </c>
      <c r="E788" s="270" t="s">
        <v>3235</v>
      </c>
      <c r="F788" s="270" t="s">
        <v>4075</v>
      </c>
      <c r="G788" s="270" t="s">
        <v>3236</v>
      </c>
    </row>
    <row r="789" spans="1:7" x14ac:dyDescent="0.2">
      <c r="A789" s="270">
        <v>788</v>
      </c>
      <c r="B789" s="270" t="s">
        <v>2168</v>
      </c>
      <c r="C789" s="270" t="s">
        <v>229</v>
      </c>
      <c r="D789" s="269" t="str">
        <f t="shared" si="12"/>
        <v>Abbe Carter</v>
      </c>
      <c r="E789" s="270" t="s">
        <v>3237</v>
      </c>
      <c r="F789" s="270" t="s">
        <v>4076</v>
      </c>
      <c r="G789" s="270" t="s">
        <v>3238</v>
      </c>
    </row>
    <row r="790" spans="1:7" x14ac:dyDescent="0.2">
      <c r="A790" s="270">
        <v>789</v>
      </c>
      <c r="B790" s="270" t="s">
        <v>3239</v>
      </c>
      <c r="C790" s="270" t="s">
        <v>3240</v>
      </c>
      <c r="D790" s="269" t="str">
        <f t="shared" si="12"/>
        <v>Dona Barmadier</v>
      </c>
      <c r="E790" s="270" t="s">
        <v>3241</v>
      </c>
      <c r="F790" s="270" t="s">
        <v>4075</v>
      </c>
      <c r="G790" s="270" t="s">
        <v>3242</v>
      </c>
    </row>
    <row r="791" spans="1:7" x14ac:dyDescent="0.2">
      <c r="A791" s="270">
        <v>790</v>
      </c>
      <c r="B791" s="270" t="s">
        <v>3243</v>
      </c>
      <c r="C791" s="270" t="s">
        <v>3244</v>
      </c>
      <c r="D791" s="269" t="str">
        <f t="shared" si="12"/>
        <v>Cilka Brunt</v>
      </c>
      <c r="E791" s="270" t="s">
        <v>3245</v>
      </c>
      <c r="F791" s="270" t="s">
        <v>4075</v>
      </c>
      <c r="G791" s="270" t="s">
        <v>3246</v>
      </c>
    </row>
    <row r="792" spans="1:7" x14ac:dyDescent="0.2">
      <c r="A792" s="270">
        <v>791</v>
      </c>
      <c r="B792" s="270" t="s">
        <v>3247</v>
      </c>
      <c r="C792" s="270" t="s">
        <v>3248</v>
      </c>
      <c r="D792" s="269" t="str">
        <f t="shared" si="12"/>
        <v>Hewet Gibbonson</v>
      </c>
      <c r="E792" s="270" t="s">
        <v>3249</v>
      </c>
      <c r="F792" s="270" t="s">
        <v>4076</v>
      </c>
      <c r="G792" s="270" t="s">
        <v>3250</v>
      </c>
    </row>
    <row r="793" spans="1:7" x14ac:dyDescent="0.2">
      <c r="A793" s="270">
        <v>792</v>
      </c>
      <c r="B793" s="270" t="s">
        <v>3251</v>
      </c>
      <c r="C793" s="270" t="s">
        <v>3252</v>
      </c>
      <c r="D793" s="269" t="str">
        <f t="shared" si="12"/>
        <v>Scotti Lister</v>
      </c>
      <c r="E793" s="270" t="s">
        <v>3253</v>
      </c>
      <c r="F793" s="270" t="s">
        <v>4076</v>
      </c>
      <c r="G793" s="270" t="s">
        <v>3254</v>
      </c>
    </row>
    <row r="794" spans="1:7" x14ac:dyDescent="0.2">
      <c r="A794" s="270">
        <v>793</v>
      </c>
      <c r="B794" s="270" t="s">
        <v>3255</v>
      </c>
      <c r="C794" s="270" t="s">
        <v>3256</v>
      </c>
      <c r="D794" s="269" t="str">
        <f t="shared" si="12"/>
        <v>Kalvin Collisson</v>
      </c>
      <c r="E794" s="270" t="s">
        <v>3257</v>
      </c>
      <c r="F794" s="270" t="s">
        <v>4076</v>
      </c>
      <c r="G794" s="270" t="s">
        <v>3258</v>
      </c>
    </row>
    <row r="795" spans="1:7" x14ac:dyDescent="0.2">
      <c r="A795" s="270">
        <v>794</v>
      </c>
      <c r="B795" s="270" t="s">
        <v>3259</v>
      </c>
      <c r="C795" s="270" t="s">
        <v>3260</v>
      </c>
      <c r="D795" s="269" t="str">
        <f t="shared" si="12"/>
        <v>Addison Hartup</v>
      </c>
      <c r="E795" s="270" t="s">
        <v>3261</v>
      </c>
      <c r="F795" s="270" t="s">
        <v>4076</v>
      </c>
      <c r="G795" s="270" t="s">
        <v>3262</v>
      </c>
    </row>
    <row r="796" spans="1:7" x14ac:dyDescent="0.2">
      <c r="A796" s="270">
        <v>795</v>
      </c>
      <c r="B796" s="270" t="s">
        <v>3263</v>
      </c>
      <c r="C796" s="270" t="s">
        <v>3264</v>
      </c>
      <c r="D796" s="269" t="str">
        <f t="shared" si="12"/>
        <v>Osbourn Darree</v>
      </c>
      <c r="E796" s="270" t="s">
        <v>3265</v>
      </c>
      <c r="F796" s="270" t="s">
        <v>4076</v>
      </c>
      <c r="G796" s="270" t="s">
        <v>3266</v>
      </c>
    </row>
    <row r="797" spans="1:7" x14ac:dyDescent="0.2">
      <c r="A797" s="270">
        <v>796</v>
      </c>
      <c r="B797" s="270" t="s">
        <v>2886</v>
      </c>
      <c r="C797" s="270" t="s">
        <v>3267</v>
      </c>
      <c r="D797" s="269" t="str">
        <f t="shared" si="12"/>
        <v>Fields Owthwaite</v>
      </c>
      <c r="E797" s="270" t="s">
        <v>3268</v>
      </c>
      <c r="F797" s="270" t="s">
        <v>4076</v>
      </c>
      <c r="G797" s="270" t="s">
        <v>3269</v>
      </c>
    </row>
    <row r="798" spans="1:7" x14ac:dyDescent="0.2">
      <c r="A798" s="270">
        <v>797</v>
      </c>
      <c r="B798" s="270" t="s">
        <v>3083</v>
      </c>
      <c r="C798" s="270" t="s">
        <v>3270</v>
      </c>
      <c r="D798" s="269" t="str">
        <f t="shared" si="12"/>
        <v>Benedetto Gosdin</v>
      </c>
      <c r="E798" s="270" t="s">
        <v>3271</v>
      </c>
      <c r="F798" s="270" t="s">
        <v>4076</v>
      </c>
      <c r="G798" s="270" t="s">
        <v>3272</v>
      </c>
    </row>
    <row r="799" spans="1:7" x14ac:dyDescent="0.2">
      <c r="A799" s="270">
        <v>798</v>
      </c>
      <c r="B799" s="270" t="s">
        <v>3273</v>
      </c>
      <c r="C799" s="270" t="s">
        <v>3274</v>
      </c>
      <c r="D799" s="269" t="str">
        <f t="shared" si="12"/>
        <v>Sharon Hudspeth</v>
      </c>
      <c r="E799" s="270" t="s">
        <v>3275</v>
      </c>
      <c r="F799" s="270" t="s">
        <v>4075</v>
      </c>
      <c r="G799" s="270" t="s">
        <v>3276</v>
      </c>
    </row>
    <row r="800" spans="1:7" x14ac:dyDescent="0.2">
      <c r="A800" s="270">
        <v>799</v>
      </c>
      <c r="B800" s="270" t="s">
        <v>3277</v>
      </c>
      <c r="C800" s="270" t="s">
        <v>3278</v>
      </c>
      <c r="D800" s="269" t="str">
        <f t="shared" si="12"/>
        <v>Kanya Buckeridge</v>
      </c>
      <c r="E800" s="270" t="s">
        <v>3279</v>
      </c>
      <c r="F800" s="270" t="s">
        <v>4075</v>
      </c>
      <c r="G800" s="270" t="s">
        <v>3280</v>
      </c>
    </row>
    <row r="801" spans="1:7" x14ac:dyDescent="0.2">
      <c r="A801" s="270">
        <v>800</v>
      </c>
      <c r="B801" s="270" t="s">
        <v>3281</v>
      </c>
      <c r="C801" s="270" t="s">
        <v>3282</v>
      </c>
      <c r="D801" s="269" t="str">
        <f t="shared" si="12"/>
        <v>Galvin Crowden</v>
      </c>
      <c r="E801" s="270" t="s">
        <v>3283</v>
      </c>
      <c r="F801" s="270" t="s">
        <v>4076</v>
      </c>
      <c r="G801" s="270" t="s">
        <v>3284</v>
      </c>
    </row>
    <row r="802" spans="1:7" x14ac:dyDescent="0.2">
      <c r="A802" s="270">
        <v>801</v>
      </c>
      <c r="B802" s="270" t="s">
        <v>1641</v>
      </c>
      <c r="C802" s="270" t="s">
        <v>3285</v>
      </c>
      <c r="D802" s="269" t="str">
        <f t="shared" si="12"/>
        <v>Bonita Frounks</v>
      </c>
      <c r="E802" s="270" t="s">
        <v>3286</v>
      </c>
      <c r="F802" s="270" t="s">
        <v>4075</v>
      </c>
      <c r="G802" s="270" t="s">
        <v>3287</v>
      </c>
    </row>
    <row r="803" spans="1:7" x14ac:dyDescent="0.2">
      <c r="A803" s="270">
        <v>802</v>
      </c>
      <c r="B803" s="270" t="s">
        <v>3288</v>
      </c>
      <c r="C803" s="270" t="s">
        <v>3289</v>
      </c>
      <c r="D803" s="269" t="str">
        <f t="shared" si="12"/>
        <v>Lauraine Coughlan</v>
      </c>
      <c r="E803" s="270" t="s">
        <v>3290</v>
      </c>
      <c r="F803" s="270" t="s">
        <v>4075</v>
      </c>
      <c r="G803" s="270" t="s">
        <v>3291</v>
      </c>
    </row>
    <row r="804" spans="1:7" x14ac:dyDescent="0.2">
      <c r="A804" s="270">
        <v>803</v>
      </c>
      <c r="B804" s="270" t="s">
        <v>3292</v>
      </c>
      <c r="C804" s="270" t="s">
        <v>3293</v>
      </c>
      <c r="D804" s="269" t="str">
        <f t="shared" si="12"/>
        <v>Helen-elizabeth Flewitt</v>
      </c>
      <c r="E804" s="270" t="s">
        <v>3294</v>
      </c>
      <c r="F804" s="270" t="s">
        <v>4075</v>
      </c>
      <c r="G804" s="270" t="s">
        <v>3295</v>
      </c>
    </row>
    <row r="805" spans="1:7" x14ac:dyDescent="0.2">
      <c r="A805" s="270">
        <v>804</v>
      </c>
      <c r="B805" s="270" t="s">
        <v>3296</v>
      </c>
      <c r="C805" s="270" t="s">
        <v>3297</v>
      </c>
      <c r="D805" s="269" t="str">
        <f t="shared" si="12"/>
        <v>Sibyl Cronkshaw</v>
      </c>
      <c r="E805" s="270" t="s">
        <v>3298</v>
      </c>
      <c r="F805" s="270" t="s">
        <v>4076</v>
      </c>
      <c r="G805" s="270" t="s">
        <v>3299</v>
      </c>
    </row>
    <row r="806" spans="1:7" x14ac:dyDescent="0.2">
      <c r="A806" s="270">
        <v>805</v>
      </c>
      <c r="B806" s="270" t="s">
        <v>3300</v>
      </c>
      <c r="C806" s="270" t="s">
        <v>3301</v>
      </c>
      <c r="D806" s="269" t="str">
        <f t="shared" si="12"/>
        <v>Sibylla Witherup</v>
      </c>
      <c r="E806" s="270" t="s">
        <v>3302</v>
      </c>
      <c r="F806" s="270" t="s">
        <v>4075</v>
      </c>
      <c r="G806" s="270" t="s">
        <v>3303</v>
      </c>
    </row>
    <row r="807" spans="1:7" x14ac:dyDescent="0.2">
      <c r="A807" s="270">
        <v>806</v>
      </c>
      <c r="B807" s="270" t="s">
        <v>3304</v>
      </c>
      <c r="C807" s="270" t="s">
        <v>3305</v>
      </c>
      <c r="D807" s="269" t="str">
        <f t="shared" si="12"/>
        <v>Arlana Bretton</v>
      </c>
      <c r="E807" s="270" t="s">
        <v>3306</v>
      </c>
      <c r="F807" s="270" t="s">
        <v>4075</v>
      </c>
      <c r="G807" s="270" t="s">
        <v>3307</v>
      </c>
    </row>
    <row r="808" spans="1:7" x14ac:dyDescent="0.2">
      <c r="A808" s="270">
        <v>807</v>
      </c>
      <c r="B808" s="270" t="s">
        <v>3308</v>
      </c>
      <c r="C808" s="270" t="s">
        <v>3309</v>
      </c>
      <c r="D808" s="269" t="str">
        <f t="shared" si="12"/>
        <v>Belia Bullas</v>
      </c>
      <c r="E808" s="270" t="s">
        <v>3310</v>
      </c>
      <c r="F808" s="270" t="s">
        <v>4075</v>
      </c>
      <c r="G808" s="270" t="s">
        <v>3311</v>
      </c>
    </row>
    <row r="809" spans="1:7" x14ac:dyDescent="0.2">
      <c r="A809" s="270">
        <v>808</v>
      </c>
      <c r="B809" s="270" t="s">
        <v>3312</v>
      </c>
      <c r="C809" s="270" t="s">
        <v>3313</v>
      </c>
      <c r="D809" s="269" t="str">
        <f t="shared" si="12"/>
        <v>Lorenza Farren</v>
      </c>
      <c r="E809" s="270" t="s">
        <v>3314</v>
      </c>
      <c r="F809" s="270" t="s">
        <v>4075</v>
      </c>
      <c r="G809" s="270" t="s">
        <v>3315</v>
      </c>
    </row>
    <row r="810" spans="1:7" x14ac:dyDescent="0.2">
      <c r="A810" s="270">
        <v>809</v>
      </c>
      <c r="B810" s="270" t="s">
        <v>3316</v>
      </c>
      <c r="C810" s="270" t="s">
        <v>3317</v>
      </c>
      <c r="D810" s="269" t="str">
        <f t="shared" si="12"/>
        <v>Laney Ockwell</v>
      </c>
      <c r="E810" s="270" t="s">
        <v>3318</v>
      </c>
      <c r="F810" s="270" t="s">
        <v>4076</v>
      </c>
      <c r="G810" s="270" t="s">
        <v>3319</v>
      </c>
    </row>
    <row r="811" spans="1:7" x14ac:dyDescent="0.2">
      <c r="A811" s="270">
        <v>810</v>
      </c>
      <c r="B811" s="270" t="s">
        <v>3320</v>
      </c>
      <c r="C811" s="270" t="s">
        <v>3321</v>
      </c>
      <c r="D811" s="269" t="str">
        <f t="shared" si="12"/>
        <v>Vaughn De Giorgis</v>
      </c>
      <c r="E811" s="270" t="s">
        <v>3322</v>
      </c>
      <c r="F811" s="270" t="s">
        <v>4076</v>
      </c>
      <c r="G811" s="270" t="s">
        <v>3323</v>
      </c>
    </row>
    <row r="812" spans="1:7" x14ac:dyDescent="0.2">
      <c r="A812" s="270">
        <v>811</v>
      </c>
      <c r="B812" s="270" t="s">
        <v>3324</v>
      </c>
      <c r="C812" s="270" t="s">
        <v>3325</v>
      </c>
      <c r="D812" s="269" t="str">
        <f t="shared" si="12"/>
        <v>Adina Lejeune</v>
      </c>
      <c r="E812" s="270" t="s">
        <v>3326</v>
      </c>
      <c r="F812" s="270" t="s">
        <v>4075</v>
      </c>
      <c r="G812" s="270" t="s">
        <v>3327</v>
      </c>
    </row>
    <row r="813" spans="1:7" x14ac:dyDescent="0.2">
      <c r="A813" s="270">
        <v>812</v>
      </c>
      <c r="B813" s="270" t="s">
        <v>364</v>
      </c>
      <c r="C813" s="270" t="s">
        <v>3328</v>
      </c>
      <c r="D813" s="269" t="str">
        <f t="shared" si="12"/>
        <v>Will Hotton</v>
      </c>
      <c r="E813" s="270" t="s">
        <v>3329</v>
      </c>
      <c r="F813" s="270" t="s">
        <v>4076</v>
      </c>
      <c r="G813" s="270" t="s">
        <v>3330</v>
      </c>
    </row>
    <row r="814" spans="1:7" x14ac:dyDescent="0.2">
      <c r="A814" s="270">
        <v>813</v>
      </c>
      <c r="B814" s="270" t="s">
        <v>3331</v>
      </c>
      <c r="C814" s="270" t="s">
        <v>3332</v>
      </c>
      <c r="D814" s="269" t="str">
        <f t="shared" si="12"/>
        <v>Maxy Lawlee</v>
      </c>
      <c r="E814" s="270" t="s">
        <v>3333</v>
      </c>
      <c r="F814" s="270" t="s">
        <v>4075</v>
      </c>
      <c r="G814" s="270" t="s">
        <v>3334</v>
      </c>
    </row>
    <row r="815" spans="1:7" x14ac:dyDescent="0.2">
      <c r="A815" s="270">
        <v>814</v>
      </c>
      <c r="B815" s="270" t="s">
        <v>3335</v>
      </c>
      <c r="C815" s="270" t="s">
        <v>3336</v>
      </c>
      <c r="D815" s="269" t="str">
        <f t="shared" si="12"/>
        <v>Cookie Tofanelli</v>
      </c>
      <c r="E815" s="270" t="s">
        <v>3337</v>
      </c>
      <c r="F815" s="270" t="s">
        <v>4075</v>
      </c>
      <c r="G815" s="270" t="s">
        <v>3338</v>
      </c>
    </row>
    <row r="816" spans="1:7" x14ac:dyDescent="0.2">
      <c r="A816" s="270">
        <v>815</v>
      </c>
      <c r="B816" s="270" t="s">
        <v>3339</v>
      </c>
      <c r="C816" s="270" t="s">
        <v>3340</v>
      </c>
      <c r="D816" s="269" t="str">
        <f t="shared" si="12"/>
        <v>Sergent de Clerk</v>
      </c>
      <c r="E816" s="270" t="s">
        <v>3341</v>
      </c>
      <c r="F816" s="270" t="s">
        <v>4076</v>
      </c>
      <c r="G816" s="270" t="s">
        <v>3342</v>
      </c>
    </row>
    <row r="817" spans="1:7" x14ac:dyDescent="0.2">
      <c r="A817" s="270">
        <v>816</v>
      </c>
      <c r="B817" s="270" t="s">
        <v>3343</v>
      </c>
      <c r="C817" s="270" t="s">
        <v>3344</v>
      </c>
      <c r="D817" s="269" t="str">
        <f t="shared" si="12"/>
        <v>Jobina Awcock</v>
      </c>
      <c r="E817" s="270" t="s">
        <v>3345</v>
      </c>
      <c r="F817" s="270" t="s">
        <v>4075</v>
      </c>
      <c r="G817" s="270" t="s">
        <v>3346</v>
      </c>
    </row>
    <row r="818" spans="1:7" x14ac:dyDescent="0.2">
      <c r="A818" s="270">
        <v>817</v>
      </c>
      <c r="B818" s="270" t="s">
        <v>3347</v>
      </c>
      <c r="C818" s="270" t="s">
        <v>3348</v>
      </c>
      <c r="D818" s="269" t="str">
        <f t="shared" si="12"/>
        <v>Kevan Siddell</v>
      </c>
      <c r="E818" s="270" t="s">
        <v>3349</v>
      </c>
      <c r="F818" s="270" t="s">
        <v>4076</v>
      </c>
      <c r="G818" s="270" t="s">
        <v>3350</v>
      </c>
    </row>
    <row r="819" spans="1:7" x14ac:dyDescent="0.2">
      <c r="A819" s="270">
        <v>818</v>
      </c>
      <c r="B819" s="270" t="s">
        <v>3351</v>
      </c>
      <c r="C819" s="270" t="s">
        <v>3352</v>
      </c>
      <c r="D819" s="269" t="str">
        <f t="shared" si="12"/>
        <v>Barbe Suart</v>
      </c>
      <c r="E819" s="270" t="s">
        <v>3353</v>
      </c>
      <c r="F819" s="270" t="s">
        <v>4075</v>
      </c>
      <c r="G819" s="270" t="s">
        <v>3354</v>
      </c>
    </row>
    <row r="820" spans="1:7" x14ac:dyDescent="0.2">
      <c r="A820" s="270">
        <v>819</v>
      </c>
      <c r="B820" s="270" t="s">
        <v>3355</v>
      </c>
      <c r="C820" s="270" t="s">
        <v>3356</v>
      </c>
      <c r="D820" s="269" t="str">
        <f t="shared" si="12"/>
        <v>Eben Middlewick</v>
      </c>
      <c r="E820" s="270" t="s">
        <v>3357</v>
      </c>
      <c r="F820" s="270" t="s">
        <v>4076</v>
      </c>
      <c r="G820" s="270" t="s">
        <v>3358</v>
      </c>
    </row>
    <row r="821" spans="1:7" x14ac:dyDescent="0.2">
      <c r="A821" s="270">
        <v>820</v>
      </c>
      <c r="B821" s="270" t="s">
        <v>3359</v>
      </c>
      <c r="C821" s="270" t="s">
        <v>3119</v>
      </c>
      <c r="D821" s="269" t="str">
        <f t="shared" si="12"/>
        <v>Steffen Gilburt</v>
      </c>
      <c r="E821" s="270" t="s">
        <v>3360</v>
      </c>
      <c r="F821" s="270" t="s">
        <v>4076</v>
      </c>
      <c r="G821" s="270" t="s">
        <v>3361</v>
      </c>
    </row>
    <row r="822" spans="1:7" x14ac:dyDescent="0.2">
      <c r="A822" s="270">
        <v>821</v>
      </c>
      <c r="B822" s="270" t="s">
        <v>3362</v>
      </c>
      <c r="C822" s="270" t="s">
        <v>3363</v>
      </c>
      <c r="D822" s="269" t="str">
        <f t="shared" si="12"/>
        <v>Barrett Penn</v>
      </c>
      <c r="E822" s="270" t="s">
        <v>3364</v>
      </c>
      <c r="F822" s="270" t="s">
        <v>4076</v>
      </c>
      <c r="G822" s="270" t="s">
        <v>3365</v>
      </c>
    </row>
    <row r="823" spans="1:7" x14ac:dyDescent="0.2">
      <c r="A823" s="270">
        <v>822</v>
      </c>
      <c r="B823" s="270" t="s">
        <v>3366</v>
      </c>
      <c r="C823" s="270" t="s">
        <v>3367</v>
      </c>
      <c r="D823" s="269" t="str">
        <f t="shared" si="12"/>
        <v>Trumaine Bouzek</v>
      </c>
      <c r="E823" s="270" t="s">
        <v>3368</v>
      </c>
      <c r="F823" s="270" t="s">
        <v>4076</v>
      </c>
      <c r="G823" s="270" t="s">
        <v>3369</v>
      </c>
    </row>
    <row r="824" spans="1:7" x14ac:dyDescent="0.2">
      <c r="A824" s="270">
        <v>823</v>
      </c>
      <c r="B824" s="270" t="s">
        <v>3370</v>
      </c>
      <c r="C824" s="270" t="s">
        <v>3371</v>
      </c>
      <c r="D824" s="269" t="str">
        <f t="shared" si="12"/>
        <v>Alvan Shakelade</v>
      </c>
      <c r="E824" s="270" t="s">
        <v>3372</v>
      </c>
      <c r="F824" s="270" t="s">
        <v>4076</v>
      </c>
      <c r="G824" s="270" t="s">
        <v>3373</v>
      </c>
    </row>
    <row r="825" spans="1:7" x14ac:dyDescent="0.2">
      <c r="A825" s="270">
        <v>824</v>
      </c>
      <c r="B825" s="270" t="s">
        <v>886</v>
      </c>
      <c r="C825" s="270" t="s">
        <v>3374</v>
      </c>
      <c r="D825" s="269" t="str">
        <f t="shared" si="12"/>
        <v>Nicoline Harwin</v>
      </c>
      <c r="E825" s="270" t="s">
        <v>3375</v>
      </c>
      <c r="F825" s="270" t="s">
        <v>4075</v>
      </c>
      <c r="G825" s="270" t="s">
        <v>3376</v>
      </c>
    </row>
    <row r="826" spans="1:7" x14ac:dyDescent="0.2">
      <c r="A826" s="270">
        <v>825</v>
      </c>
      <c r="B826" s="270" t="s">
        <v>3377</v>
      </c>
      <c r="C826" s="270" t="s">
        <v>3378</v>
      </c>
      <c r="D826" s="269" t="str">
        <f t="shared" si="12"/>
        <v>Crin Mableson</v>
      </c>
      <c r="E826" s="270" t="s">
        <v>3379</v>
      </c>
      <c r="F826" s="270" t="s">
        <v>4075</v>
      </c>
      <c r="G826" s="270" t="s">
        <v>3380</v>
      </c>
    </row>
    <row r="827" spans="1:7" x14ac:dyDescent="0.2">
      <c r="A827" s="270">
        <v>826</v>
      </c>
      <c r="B827" s="270" t="s">
        <v>3381</v>
      </c>
      <c r="C827" s="270" t="s">
        <v>1211</v>
      </c>
      <c r="D827" s="269" t="str">
        <f t="shared" si="12"/>
        <v>Millicent Bacop</v>
      </c>
      <c r="E827" s="270" t="s">
        <v>3382</v>
      </c>
      <c r="F827" s="270" t="s">
        <v>4075</v>
      </c>
      <c r="G827" s="270" t="s">
        <v>3383</v>
      </c>
    </row>
    <row r="828" spans="1:7" x14ac:dyDescent="0.2">
      <c r="A828" s="270">
        <v>827</v>
      </c>
      <c r="B828" s="270" t="s">
        <v>3384</v>
      </c>
      <c r="C828" s="270" t="s">
        <v>3385</v>
      </c>
      <c r="D828" s="269" t="str">
        <f t="shared" si="12"/>
        <v>Kipp Massie</v>
      </c>
      <c r="E828" s="270" t="s">
        <v>3386</v>
      </c>
      <c r="F828" s="270" t="s">
        <v>4075</v>
      </c>
      <c r="G828" s="270" t="s">
        <v>3387</v>
      </c>
    </row>
    <row r="829" spans="1:7" x14ac:dyDescent="0.2">
      <c r="A829" s="270">
        <v>828</v>
      </c>
      <c r="B829" s="270" t="s">
        <v>3388</v>
      </c>
      <c r="C829" s="270" t="s">
        <v>3389</v>
      </c>
      <c r="D829" s="269" t="str">
        <f t="shared" si="12"/>
        <v>Boony Dedon</v>
      </c>
      <c r="E829" s="270" t="s">
        <v>3390</v>
      </c>
      <c r="F829" s="270" t="s">
        <v>4076</v>
      </c>
      <c r="G829" s="270" t="s">
        <v>3391</v>
      </c>
    </row>
    <row r="830" spans="1:7" x14ac:dyDescent="0.2">
      <c r="A830" s="270">
        <v>829</v>
      </c>
      <c r="B830" s="270" t="s">
        <v>3392</v>
      </c>
      <c r="C830" s="270" t="s">
        <v>3393</v>
      </c>
      <c r="D830" s="269" t="str">
        <f t="shared" si="12"/>
        <v>Essa Debnam</v>
      </c>
      <c r="E830" s="270" t="s">
        <v>3394</v>
      </c>
      <c r="F830" s="270" t="s">
        <v>4075</v>
      </c>
      <c r="G830" s="270" t="s">
        <v>3395</v>
      </c>
    </row>
    <row r="831" spans="1:7" x14ac:dyDescent="0.2">
      <c r="A831" s="270">
        <v>830</v>
      </c>
      <c r="B831" s="270" t="s">
        <v>3396</v>
      </c>
      <c r="C831" s="270" t="s">
        <v>3397</v>
      </c>
      <c r="D831" s="269" t="str">
        <f t="shared" si="12"/>
        <v>Rafaello Abley</v>
      </c>
      <c r="E831" s="270" t="s">
        <v>3398</v>
      </c>
      <c r="F831" s="270" t="s">
        <v>4076</v>
      </c>
      <c r="G831" s="270" t="s">
        <v>3399</v>
      </c>
    </row>
    <row r="832" spans="1:7" x14ac:dyDescent="0.2">
      <c r="A832" s="270">
        <v>831</v>
      </c>
      <c r="B832" s="270" t="s">
        <v>3400</v>
      </c>
      <c r="C832" s="270" t="s">
        <v>3401</v>
      </c>
      <c r="D832" s="269" t="str">
        <f t="shared" si="12"/>
        <v>Jessie Hindmoor</v>
      </c>
      <c r="E832" s="270" t="s">
        <v>3402</v>
      </c>
      <c r="F832" s="270" t="s">
        <v>4075</v>
      </c>
      <c r="G832" s="270" t="s">
        <v>3403</v>
      </c>
    </row>
    <row r="833" spans="1:7" x14ac:dyDescent="0.2">
      <c r="A833" s="270">
        <v>832</v>
      </c>
      <c r="B833" s="270" t="s">
        <v>3404</v>
      </c>
      <c r="C833" s="270" t="s">
        <v>3405</v>
      </c>
      <c r="D833" s="269" t="str">
        <f t="shared" si="12"/>
        <v>Bowie Stegel</v>
      </c>
      <c r="E833" s="270" t="s">
        <v>3406</v>
      </c>
      <c r="F833" s="270" t="s">
        <v>4076</v>
      </c>
      <c r="G833" s="270" t="s">
        <v>3407</v>
      </c>
    </row>
    <row r="834" spans="1:7" x14ac:dyDescent="0.2">
      <c r="A834" s="270">
        <v>833</v>
      </c>
      <c r="B834" s="270" t="s">
        <v>3408</v>
      </c>
      <c r="C834" s="270" t="s">
        <v>3409</v>
      </c>
      <c r="D834" s="269" t="str">
        <f t="shared" si="12"/>
        <v>Martie Wilkinson</v>
      </c>
      <c r="E834" s="270" t="s">
        <v>3410</v>
      </c>
      <c r="F834" s="270" t="s">
        <v>4076</v>
      </c>
      <c r="G834" s="270" t="s">
        <v>3411</v>
      </c>
    </row>
    <row r="835" spans="1:7" x14ac:dyDescent="0.2">
      <c r="A835" s="270">
        <v>834</v>
      </c>
      <c r="B835" s="270" t="s">
        <v>3412</v>
      </c>
      <c r="C835" s="270" t="s">
        <v>3413</v>
      </c>
      <c r="D835" s="269" t="str">
        <f t="shared" ref="D835:D898" si="13">B835 &amp; " " &amp; C835</f>
        <v>Daryle Caruth</v>
      </c>
      <c r="E835" s="270" t="s">
        <v>3414</v>
      </c>
      <c r="F835" s="270" t="s">
        <v>4076</v>
      </c>
      <c r="G835" s="270" t="s">
        <v>3415</v>
      </c>
    </row>
    <row r="836" spans="1:7" x14ac:dyDescent="0.2">
      <c r="A836" s="270">
        <v>835</v>
      </c>
      <c r="B836" s="270" t="s">
        <v>3416</v>
      </c>
      <c r="C836" s="270" t="s">
        <v>3417</v>
      </c>
      <c r="D836" s="269" t="str">
        <f t="shared" si="13"/>
        <v>Heda Gregoli</v>
      </c>
      <c r="E836" s="270" t="s">
        <v>3418</v>
      </c>
      <c r="F836" s="270" t="s">
        <v>4075</v>
      </c>
      <c r="G836" s="270" t="s">
        <v>3419</v>
      </c>
    </row>
    <row r="837" spans="1:7" x14ac:dyDescent="0.2">
      <c r="A837" s="270">
        <v>836</v>
      </c>
      <c r="B837" s="270" t="s">
        <v>3420</v>
      </c>
      <c r="C837" s="270" t="s">
        <v>3421</v>
      </c>
      <c r="D837" s="269" t="str">
        <f t="shared" si="13"/>
        <v>Audra Liverock</v>
      </c>
      <c r="E837" s="270" t="s">
        <v>3422</v>
      </c>
      <c r="F837" s="270" t="s">
        <v>4075</v>
      </c>
      <c r="G837" s="270" t="s">
        <v>3423</v>
      </c>
    </row>
    <row r="838" spans="1:7" x14ac:dyDescent="0.2">
      <c r="A838" s="270">
        <v>837</v>
      </c>
      <c r="B838" s="270" t="s">
        <v>3424</v>
      </c>
      <c r="C838" s="270" t="s">
        <v>3425</v>
      </c>
      <c r="D838" s="269" t="str">
        <f t="shared" si="13"/>
        <v>Ricki Duffer</v>
      </c>
      <c r="E838" s="270" t="s">
        <v>3426</v>
      </c>
      <c r="F838" s="270" t="s">
        <v>4076</v>
      </c>
      <c r="G838" s="270" t="s">
        <v>3427</v>
      </c>
    </row>
    <row r="839" spans="1:7" x14ac:dyDescent="0.2">
      <c r="A839" s="270">
        <v>838</v>
      </c>
      <c r="B839" s="270" t="s">
        <v>3428</v>
      </c>
      <c r="C839" s="270" t="s">
        <v>3429</v>
      </c>
      <c r="D839" s="269" t="str">
        <f t="shared" si="13"/>
        <v>Beatrisa Grimes</v>
      </c>
      <c r="E839" s="270" t="s">
        <v>3430</v>
      </c>
      <c r="F839" s="270" t="s">
        <v>4075</v>
      </c>
      <c r="G839" s="270" t="s">
        <v>3431</v>
      </c>
    </row>
    <row r="840" spans="1:7" x14ac:dyDescent="0.2">
      <c r="A840" s="270">
        <v>839</v>
      </c>
      <c r="B840" s="270" t="s">
        <v>3432</v>
      </c>
      <c r="C840" s="270" t="s">
        <v>3433</v>
      </c>
      <c r="D840" s="269" t="str">
        <f t="shared" si="13"/>
        <v>Cordie Mallam</v>
      </c>
      <c r="E840" s="270" t="s">
        <v>3434</v>
      </c>
      <c r="F840" s="270" t="s">
        <v>4075</v>
      </c>
      <c r="G840" s="270" t="s">
        <v>3435</v>
      </c>
    </row>
    <row r="841" spans="1:7" x14ac:dyDescent="0.2">
      <c r="A841" s="270">
        <v>840</v>
      </c>
      <c r="B841" s="270" t="s">
        <v>3436</v>
      </c>
      <c r="C841" s="270" t="s">
        <v>3437</v>
      </c>
      <c r="D841" s="269" t="str">
        <f t="shared" si="13"/>
        <v>Hagan Millin</v>
      </c>
      <c r="E841" s="270" t="s">
        <v>3438</v>
      </c>
      <c r="F841" s="270" t="s">
        <v>4076</v>
      </c>
      <c r="G841" s="270" t="s">
        <v>3439</v>
      </c>
    </row>
    <row r="842" spans="1:7" x14ac:dyDescent="0.2">
      <c r="A842" s="270">
        <v>841</v>
      </c>
      <c r="B842" s="270" t="s">
        <v>3440</v>
      </c>
      <c r="C842" s="270" t="s">
        <v>3441</v>
      </c>
      <c r="D842" s="269" t="str">
        <f t="shared" si="13"/>
        <v>Pablo Cattell</v>
      </c>
      <c r="E842" s="270" t="s">
        <v>3442</v>
      </c>
      <c r="F842" s="270" t="s">
        <v>4076</v>
      </c>
      <c r="G842" s="270" t="s">
        <v>3443</v>
      </c>
    </row>
    <row r="843" spans="1:7" x14ac:dyDescent="0.2">
      <c r="A843" s="270">
        <v>842</v>
      </c>
      <c r="B843" s="270" t="s">
        <v>3444</v>
      </c>
      <c r="C843" s="270" t="s">
        <v>3445</v>
      </c>
      <c r="D843" s="269" t="str">
        <f t="shared" si="13"/>
        <v>Meta Tesyro</v>
      </c>
      <c r="E843" s="270" t="s">
        <v>3446</v>
      </c>
      <c r="F843" s="270" t="s">
        <v>4075</v>
      </c>
      <c r="G843" s="270" t="s">
        <v>3447</v>
      </c>
    </row>
    <row r="844" spans="1:7" x14ac:dyDescent="0.2">
      <c r="A844" s="270">
        <v>843</v>
      </c>
      <c r="B844" s="270" t="s">
        <v>3448</v>
      </c>
      <c r="C844" s="270" t="s">
        <v>3449</v>
      </c>
      <c r="D844" s="269" t="str">
        <f t="shared" si="13"/>
        <v>Petronille Ketchaside</v>
      </c>
      <c r="E844" s="270" t="s">
        <v>3450</v>
      </c>
      <c r="F844" s="270" t="s">
        <v>4075</v>
      </c>
      <c r="G844" s="270" t="s">
        <v>3451</v>
      </c>
    </row>
    <row r="845" spans="1:7" x14ac:dyDescent="0.2">
      <c r="A845" s="270">
        <v>844</v>
      </c>
      <c r="B845" s="270" t="s">
        <v>3452</v>
      </c>
      <c r="C845" s="270" t="s">
        <v>3453</v>
      </c>
      <c r="D845" s="269" t="str">
        <f t="shared" si="13"/>
        <v>Monroe Gilley</v>
      </c>
      <c r="E845" s="270" t="s">
        <v>3454</v>
      </c>
      <c r="F845" s="270" t="s">
        <v>4076</v>
      </c>
      <c r="G845" s="270" t="s">
        <v>3455</v>
      </c>
    </row>
    <row r="846" spans="1:7" x14ac:dyDescent="0.2">
      <c r="A846" s="270">
        <v>845</v>
      </c>
      <c r="B846" s="270" t="s">
        <v>3456</v>
      </c>
      <c r="C846" s="270" t="s">
        <v>3457</v>
      </c>
      <c r="D846" s="269" t="str">
        <f t="shared" si="13"/>
        <v>Wileen Duggen</v>
      </c>
      <c r="E846" s="270" t="s">
        <v>3458</v>
      </c>
      <c r="F846" s="270" t="s">
        <v>4075</v>
      </c>
      <c r="G846" s="270" t="s">
        <v>3459</v>
      </c>
    </row>
    <row r="847" spans="1:7" x14ac:dyDescent="0.2">
      <c r="A847" s="270">
        <v>846</v>
      </c>
      <c r="B847" s="270" t="s">
        <v>3460</v>
      </c>
      <c r="C847" s="270" t="s">
        <v>3461</v>
      </c>
      <c r="D847" s="269" t="str">
        <f t="shared" si="13"/>
        <v>Hamlin Blaisdale</v>
      </c>
      <c r="E847" s="270" t="s">
        <v>3462</v>
      </c>
      <c r="F847" s="270" t="s">
        <v>4076</v>
      </c>
      <c r="G847" s="270" t="s">
        <v>3463</v>
      </c>
    </row>
    <row r="848" spans="1:7" x14ac:dyDescent="0.2">
      <c r="A848" s="270">
        <v>847</v>
      </c>
      <c r="B848" s="270" t="s">
        <v>3464</v>
      </c>
      <c r="C848" s="270" t="s">
        <v>3389</v>
      </c>
      <c r="D848" s="269" t="str">
        <f t="shared" si="13"/>
        <v>Taddeo Dedon</v>
      </c>
      <c r="E848" s="270" t="s">
        <v>3465</v>
      </c>
      <c r="F848" s="270" t="s">
        <v>4076</v>
      </c>
      <c r="G848" s="270" t="s">
        <v>3466</v>
      </c>
    </row>
    <row r="849" spans="1:7" x14ac:dyDescent="0.2">
      <c r="A849" s="270">
        <v>848</v>
      </c>
      <c r="B849" s="270" t="s">
        <v>3467</v>
      </c>
      <c r="C849" s="270" t="s">
        <v>3468</v>
      </c>
      <c r="D849" s="269" t="str">
        <f t="shared" si="13"/>
        <v>Averyl Carlozzi</v>
      </c>
      <c r="E849" s="270" t="s">
        <v>3469</v>
      </c>
      <c r="F849" s="270" t="s">
        <v>4075</v>
      </c>
      <c r="G849" s="270" t="s">
        <v>3470</v>
      </c>
    </row>
    <row r="850" spans="1:7" x14ac:dyDescent="0.2">
      <c r="A850" s="270">
        <v>849</v>
      </c>
      <c r="B850" s="270" t="s">
        <v>3471</v>
      </c>
      <c r="C850" s="270" t="s">
        <v>3472</v>
      </c>
      <c r="D850" s="269" t="str">
        <f t="shared" si="13"/>
        <v>Maxine Buzek</v>
      </c>
      <c r="E850" s="270" t="s">
        <v>3473</v>
      </c>
      <c r="F850" s="270" t="s">
        <v>4075</v>
      </c>
      <c r="G850" s="270" t="s">
        <v>3474</v>
      </c>
    </row>
    <row r="851" spans="1:7" x14ac:dyDescent="0.2">
      <c r="A851" s="270">
        <v>850</v>
      </c>
      <c r="B851" s="270" t="s">
        <v>3475</v>
      </c>
      <c r="C851" s="270" t="s">
        <v>3476</v>
      </c>
      <c r="D851" s="269" t="str">
        <f t="shared" si="13"/>
        <v>Thoma Gypps</v>
      </c>
      <c r="E851" s="270" t="s">
        <v>3477</v>
      </c>
      <c r="F851" s="270" t="s">
        <v>4076</v>
      </c>
      <c r="G851" s="270" t="s">
        <v>3478</v>
      </c>
    </row>
    <row r="852" spans="1:7" x14ac:dyDescent="0.2">
      <c r="A852" s="270">
        <v>851</v>
      </c>
      <c r="B852" s="270" t="s">
        <v>3479</v>
      </c>
      <c r="C852" s="270" t="s">
        <v>3480</v>
      </c>
      <c r="D852" s="269" t="str">
        <f t="shared" si="13"/>
        <v>Shawn Peaker</v>
      </c>
      <c r="E852" s="270" t="s">
        <v>3481</v>
      </c>
      <c r="F852" s="270" t="s">
        <v>4076</v>
      </c>
      <c r="G852" s="270" t="s">
        <v>3482</v>
      </c>
    </row>
    <row r="853" spans="1:7" x14ac:dyDescent="0.2">
      <c r="A853" s="270">
        <v>852</v>
      </c>
      <c r="B853" s="270" t="s">
        <v>3483</v>
      </c>
      <c r="C853" s="270" t="s">
        <v>3484</v>
      </c>
      <c r="D853" s="269" t="str">
        <f t="shared" si="13"/>
        <v>Doug Rousell</v>
      </c>
      <c r="E853" s="270" t="s">
        <v>3485</v>
      </c>
      <c r="F853" s="270" t="s">
        <v>4076</v>
      </c>
      <c r="G853" s="270" t="s">
        <v>3486</v>
      </c>
    </row>
    <row r="854" spans="1:7" x14ac:dyDescent="0.2">
      <c r="A854" s="270">
        <v>853</v>
      </c>
      <c r="B854" s="270" t="s">
        <v>3487</v>
      </c>
      <c r="C854" s="270" t="s">
        <v>3488</v>
      </c>
      <c r="D854" s="269" t="str">
        <f t="shared" si="13"/>
        <v>Heindrick Halford</v>
      </c>
      <c r="E854" s="270" t="s">
        <v>3489</v>
      </c>
      <c r="F854" s="270" t="s">
        <v>4076</v>
      </c>
      <c r="G854" s="270" t="s">
        <v>3490</v>
      </c>
    </row>
    <row r="855" spans="1:7" x14ac:dyDescent="0.2">
      <c r="A855" s="270">
        <v>854</v>
      </c>
      <c r="B855" s="270" t="s">
        <v>3491</v>
      </c>
      <c r="C855" s="270" t="s">
        <v>3492</v>
      </c>
      <c r="D855" s="269" t="str">
        <f t="shared" si="13"/>
        <v>Cordy Ruxton</v>
      </c>
      <c r="E855" s="270" t="s">
        <v>3493</v>
      </c>
      <c r="F855" s="270" t="s">
        <v>4075</v>
      </c>
      <c r="G855" s="270" t="s">
        <v>3494</v>
      </c>
    </row>
    <row r="856" spans="1:7" x14ac:dyDescent="0.2">
      <c r="A856" s="270">
        <v>855</v>
      </c>
      <c r="B856" s="270" t="s">
        <v>3495</v>
      </c>
      <c r="C856" s="270" t="s">
        <v>3496</v>
      </c>
      <c r="D856" s="269" t="str">
        <f t="shared" si="13"/>
        <v>Catlin Ashborne</v>
      </c>
      <c r="E856" s="270" t="s">
        <v>3497</v>
      </c>
      <c r="F856" s="270" t="s">
        <v>4075</v>
      </c>
      <c r="G856" s="270" t="s">
        <v>3498</v>
      </c>
    </row>
    <row r="857" spans="1:7" x14ac:dyDescent="0.2">
      <c r="A857" s="270">
        <v>856</v>
      </c>
      <c r="B857" s="270" t="s">
        <v>3499</v>
      </c>
      <c r="C857" s="270" t="s">
        <v>3500</v>
      </c>
      <c r="D857" s="269" t="str">
        <f t="shared" si="13"/>
        <v>Minna Cheng</v>
      </c>
      <c r="E857" s="270" t="s">
        <v>3501</v>
      </c>
      <c r="F857" s="270" t="s">
        <v>4075</v>
      </c>
      <c r="G857" s="270" t="s">
        <v>3502</v>
      </c>
    </row>
    <row r="858" spans="1:7" x14ac:dyDescent="0.2">
      <c r="A858" s="270">
        <v>857</v>
      </c>
      <c r="B858" s="270" t="s">
        <v>3503</v>
      </c>
      <c r="C858" s="270" t="s">
        <v>3504</v>
      </c>
      <c r="D858" s="269" t="str">
        <f t="shared" si="13"/>
        <v>Hillery Regler</v>
      </c>
      <c r="E858" s="270" t="s">
        <v>3505</v>
      </c>
      <c r="F858" s="270" t="s">
        <v>4076</v>
      </c>
      <c r="G858" s="270" t="s">
        <v>3506</v>
      </c>
    </row>
    <row r="859" spans="1:7" x14ac:dyDescent="0.2">
      <c r="A859" s="270">
        <v>858</v>
      </c>
      <c r="B859" s="270" t="s">
        <v>3507</v>
      </c>
      <c r="C859" s="270" t="s">
        <v>3508</v>
      </c>
      <c r="D859" s="269" t="str">
        <f t="shared" si="13"/>
        <v>Dorita Vosse</v>
      </c>
      <c r="E859" s="270" t="s">
        <v>3509</v>
      </c>
      <c r="F859" s="270" t="s">
        <v>4075</v>
      </c>
      <c r="G859" s="270" t="s">
        <v>3510</v>
      </c>
    </row>
    <row r="860" spans="1:7" x14ac:dyDescent="0.2">
      <c r="A860" s="270">
        <v>859</v>
      </c>
      <c r="B860" s="270" t="s">
        <v>1609</v>
      </c>
      <c r="C860" s="270" t="s">
        <v>3511</v>
      </c>
      <c r="D860" s="269" t="str">
        <f t="shared" si="13"/>
        <v>Reggy Hurtic</v>
      </c>
      <c r="E860" s="270" t="s">
        <v>3512</v>
      </c>
      <c r="F860" s="270" t="s">
        <v>4076</v>
      </c>
      <c r="G860" s="270" t="s">
        <v>3513</v>
      </c>
    </row>
    <row r="861" spans="1:7" x14ac:dyDescent="0.2">
      <c r="A861" s="270">
        <v>860</v>
      </c>
      <c r="B861" s="270" t="s">
        <v>3514</v>
      </c>
      <c r="C861" s="270" t="s">
        <v>3515</v>
      </c>
      <c r="D861" s="269" t="str">
        <f t="shared" si="13"/>
        <v>Jonell Bolgar</v>
      </c>
      <c r="E861" s="270" t="s">
        <v>3516</v>
      </c>
      <c r="F861" s="270" t="s">
        <v>4075</v>
      </c>
      <c r="G861" s="270" t="s">
        <v>3517</v>
      </c>
    </row>
    <row r="862" spans="1:7" x14ac:dyDescent="0.2">
      <c r="A862" s="270">
        <v>861</v>
      </c>
      <c r="B862" s="270" t="s">
        <v>3518</v>
      </c>
      <c r="C862" s="270" t="s">
        <v>3519</v>
      </c>
      <c r="D862" s="269" t="str">
        <f t="shared" si="13"/>
        <v>Normy Benaine</v>
      </c>
      <c r="E862" s="270" t="s">
        <v>3520</v>
      </c>
      <c r="F862" s="270" t="s">
        <v>4076</v>
      </c>
      <c r="G862" s="270" t="s">
        <v>3521</v>
      </c>
    </row>
    <row r="863" spans="1:7" x14ac:dyDescent="0.2">
      <c r="A863" s="270">
        <v>862</v>
      </c>
      <c r="B863" s="270" t="s">
        <v>3522</v>
      </c>
      <c r="C863" s="270" t="s">
        <v>3523</v>
      </c>
      <c r="D863" s="269" t="str">
        <f t="shared" si="13"/>
        <v>Elane Lehmann</v>
      </c>
      <c r="E863" s="270" t="s">
        <v>3524</v>
      </c>
      <c r="F863" s="270" t="s">
        <v>4075</v>
      </c>
      <c r="G863" s="270" t="s">
        <v>3525</v>
      </c>
    </row>
    <row r="864" spans="1:7" x14ac:dyDescent="0.2">
      <c r="A864" s="270">
        <v>863</v>
      </c>
      <c r="B864" s="270" t="s">
        <v>2350</v>
      </c>
      <c r="C864" s="270" t="s">
        <v>3526</v>
      </c>
      <c r="D864" s="269" t="str">
        <f t="shared" si="13"/>
        <v>Benny Fynes</v>
      </c>
      <c r="E864" s="270" t="s">
        <v>3527</v>
      </c>
      <c r="F864" s="270" t="s">
        <v>4076</v>
      </c>
      <c r="G864" s="270" t="s">
        <v>3528</v>
      </c>
    </row>
    <row r="865" spans="1:7" x14ac:dyDescent="0.2">
      <c r="A865" s="270">
        <v>864</v>
      </c>
      <c r="B865" s="270" t="s">
        <v>3529</v>
      </c>
      <c r="C865" s="270" t="s">
        <v>3530</v>
      </c>
      <c r="D865" s="269" t="str">
        <f t="shared" si="13"/>
        <v>Van Cordner</v>
      </c>
      <c r="E865" s="270" t="s">
        <v>3531</v>
      </c>
      <c r="F865" s="270" t="s">
        <v>4076</v>
      </c>
      <c r="G865" s="270" t="s">
        <v>3532</v>
      </c>
    </row>
    <row r="866" spans="1:7" x14ac:dyDescent="0.2">
      <c r="A866" s="270">
        <v>865</v>
      </c>
      <c r="B866" s="270" t="s">
        <v>3533</v>
      </c>
      <c r="C866" s="270" t="s">
        <v>3534</v>
      </c>
      <c r="D866" s="269" t="str">
        <f t="shared" si="13"/>
        <v>Cathee Zukierman</v>
      </c>
      <c r="E866" s="270" t="s">
        <v>3535</v>
      </c>
      <c r="F866" s="270" t="s">
        <v>4075</v>
      </c>
      <c r="G866" s="270" t="s">
        <v>3536</v>
      </c>
    </row>
    <row r="867" spans="1:7" x14ac:dyDescent="0.2">
      <c r="A867" s="270">
        <v>866</v>
      </c>
      <c r="B867" s="270" t="s">
        <v>3537</v>
      </c>
      <c r="C867" s="270" t="s">
        <v>3538</v>
      </c>
      <c r="D867" s="269" t="str">
        <f t="shared" si="13"/>
        <v>Morris Cabotto</v>
      </c>
      <c r="E867" s="270" t="s">
        <v>3539</v>
      </c>
      <c r="F867" s="270" t="s">
        <v>4076</v>
      </c>
      <c r="G867" s="270" t="s">
        <v>3540</v>
      </c>
    </row>
    <row r="868" spans="1:7" x14ac:dyDescent="0.2">
      <c r="A868" s="270">
        <v>867</v>
      </c>
      <c r="B868" s="270" t="s">
        <v>3541</v>
      </c>
      <c r="C868" s="270" t="s">
        <v>3542</v>
      </c>
      <c r="D868" s="269" t="str">
        <f t="shared" si="13"/>
        <v>Joli Casaccio</v>
      </c>
      <c r="E868" s="270" t="s">
        <v>3543</v>
      </c>
      <c r="F868" s="270" t="s">
        <v>4075</v>
      </c>
      <c r="G868" s="270" t="s">
        <v>3544</v>
      </c>
    </row>
    <row r="869" spans="1:7" x14ac:dyDescent="0.2">
      <c r="A869" s="270">
        <v>868</v>
      </c>
      <c r="B869" s="270" t="s">
        <v>3545</v>
      </c>
      <c r="C869" s="270" t="s">
        <v>3546</v>
      </c>
      <c r="D869" s="269" t="str">
        <f t="shared" si="13"/>
        <v>Brett Bickerstaffe</v>
      </c>
      <c r="E869" s="270" t="s">
        <v>3547</v>
      </c>
      <c r="F869" s="270" t="s">
        <v>4076</v>
      </c>
      <c r="G869" s="270" t="s">
        <v>3548</v>
      </c>
    </row>
    <row r="870" spans="1:7" x14ac:dyDescent="0.2">
      <c r="A870" s="270">
        <v>869</v>
      </c>
      <c r="B870" s="270" t="s">
        <v>3549</v>
      </c>
      <c r="C870" s="270" t="s">
        <v>3550</v>
      </c>
      <c r="D870" s="269" t="str">
        <f t="shared" si="13"/>
        <v>Patrizia Cleminshaw</v>
      </c>
      <c r="E870" s="270" t="s">
        <v>3551</v>
      </c>
      <c r="F870" s="270" t="s">
        <v>4075</v>
      </c>
      <c r="G870" s="270" t="s">
        <v>3552</v>
      </c>
    </row>
    <row r="871" spans="1:7" x14ac:dyDescent="0.2">
      <c r="A871" s="270">
        <v>870</v>
      </c>
      <c r="B871" s="270" t="s">
        <v>3553</v>
      </c>
      <c r="C871" s="270" t="s">
        <v>3554</v>
      </c>
      <c r="D871" s="269" t="str">
        <f t="shared" si="13"/>
        <v>Leyla Danilov</v>
      </c>
      <c r="E871" s="270" t="s">
        <v>3555</v>
      </c>
      <c r="F871" s="270" t="s">
        <v>4075</v>
      </c>
      <c r="G871" s="270" t="s">
        <v>3556</v>
      </c>
    </row>
    <row r="872" spans="1:7" x14ac:dyDescent="0.2">
      <c r="A872" s="270">
        <v>871</v>
      </c>
      <c r="B872" s="270" t="s">
        <v>3557</v>
      </c>
      <c r="C872" s="270" t="s">
        <v>3558</v>
      </c>
      <c r="D872" s="269" t="str">
        <f t="shared" si="13"/>
        <v>Marv Priditt</v>
      </c>
      <c r="E872" s="270" t="s">
        <v>3559</v>
      </c>
      <c r="F872" s="270" t="s">
        <v>4076</v>
      </c>
      <c r="G872" s="270" t="s">
        <v>3560</v>
      </c>
    </row>
    <row r="873" spans="1:7" x14ac:dyDescent="0.2">
      <c r="A873" s="270">
        <v>872</v>
      </c>
      <c r="B873" s="270" t="s">
        <v>3561</v>
      </c>
      <c r="C873" s="270" t="s">
        <v>3562</v>
      </c>
      <c r="D873" s="269" t="str">
        <f t="shared" si="13"/>
        <v>Spence Brayn</v>
      </c>
      <c r="E873" s="270" t="s">
        <v>3563</v>
      </c>
      <c r="F873" s="270" t="s">
        <v>4076</v>
      </c>
      <c r="G873" s="270" t="s">
        <v>3564</v>
      </c>
    </row>
    <row r="874" spans="1:7" x14ac:dyDescent="0.2">
      <c r="A874" s="270">
        <v>873</v>
      </c>
      <c r="B874" s="270" t="s">
        <v>3565</v>
      </c>
      <c r="C874" s="270" t="s">
        <v>3566</v>
      </c>
      <c r="D874" s="269" t="str">
        <f t="shared" si="13"/>
        <v>Josefa Gabitis</v>
      </c>
      <c r="E874" s="270" t="s">
        <v>3567</v>
      </c>
      <c r="F874" s="270" t="s">
        <v>4075</v>
      </c>
      <c r="G874" s="270" t="s">
        <v>3568</v>
      </c>
    </row>
    <row r="875" spans="1:7" x14ac:dyDescent="0.2">
      <c r="A875" s="270">
        <v>874</v>
      </c>
      <c r="B875" s="270" t="s">
        <v>3569</v>
      </c>
      <c r="C875" s="270" t="s">
        <v>3570</v>
      </c>
      <c r="D875" s="269" t="str">
        <f t="shared" si="13"/>
        <v>Giustino Blaine</v>
      </c>
      <c r="E875" s="270" t="s">
        <v>3571</v>
      </c>
      <c r="F875" s="270" t="s">
        <v>4076</v>
      </c>
      <c r="G875" s="270" t="s">
        <v>3572</v>
      </c>
    </row>
    <row r="876" spans="1:7" x14ac:dyDescent="0.2">
      <c r="A876" s="270">
        <v>875</v>
      </c>
      <c r="B876" s="270" t="s">
        <v>3573</v>
      </c>
      <c r="C876" s="270" t="s">
        <v>3574</v>
      </c>
      <c r="D876" s="269" t="str">
        <f t="shared" si="13"/>
        <v>Keary Maciocia</v>
      </c>
      <c r="E876" s="270" t="s">
        <v>3575</v>
      </c>
      <c r="F876" s="270" t="s">
        <v>4076</v>
      </c>
      <c r="G876" s="270" t="s">
        <v>3576</v>
      </c>
    </row>
    <row r="877" spans="1:7" x14ac:dyDescent="0.2">
      <c r="A877" s="270">
        <v>876</v>
      </c>
      <c r="B877" s="270" t="s">
        <v>2860</v>
      </c>
      <c r="C877" s="270" t="s">
        <v>3577</v>
      </c>
      <c r="D877" s="269" t="str">
        <f t="shared" si="13"/>
        <v>Dennison Crandon</v>
      </c>
      <c r="E877" s="270" t="s">
        <v>3578</v>
      </c>
      <c r="F877" s="270" t="s">
        <v>4076</v>
      </c>
      <c r="G877" s="270" t="s">
        <v>3579</v>
      </c>
    </row>
    <row r="878" spans="1:7" x14ac:dyDescent="0.2">
      <c r="A878" s="270">
        <v>877</v>
      </c>
      <c r="B878" s="270" t="s">
        <v>229</v>
      </c>
      <c r="C878" s="270" t="s">
        <v>3580</v>
      </c>
      <c r="D878" s="269" t="str">
        <f t="shared" si="13"/>
        <v>Carter Curedell</v>
      </c>
      <c r="E878" s="270" t="s">
        <v>3581</v>
      </c>
      <c r="F878" s="270" t="s">
        <v>4076</v>
      </c>
      <c r="G878" s="270" t="s">
        <v>3582</v>
      </c>
    </row>
    <row r="879" spans="1:7" x14ac:dyDescent="0.2">
      <c r="A879" s="270">
        <v>878</v>
      </c>
      <c r="B879" s="270" t="s">
        <v>3583</v>
      </c>
      <c r="C879" s="270" t="s">
        <v>3584</v>
      </c>
      <c r="D879" s="269" t="str">
        <f t="shared" si="13"/>
        <v>Emlynne Cicccitti</v>
      </c>
      <c r="E879" s="270" t="s">
        <v>3585</v>
      </c>
      <c r="F879" s="270" t="s">
        <v>4075</v>
      </c>
      <c r="G879" s="270" t="s">
        <v>3586</v>
      </c>
    </row>
    <row r="880" spans="1:7" x14ac:dyDescent="0.2">
      <c r="A880" s="270">
        <v>879</v>
      </c>
      <c r="B880" s="270" t="s">
        <v>3587</v>
      </c>
      <c r="C880" s="270" t="s">
        <v>3588</v>
      </c>
      <c r="D880" s="269" t="str">
        <f t="shared" si="13"/>
        <v>Nicol MacRirie</v>
      </c>
      <c r="E880" s="270" t="s">
        <v>3589</v>
      </c>
      <c r="F880" s="270" t="s">
        <v>4076</v>
      </c>
      <c r="G880" s="270" t="s">
        <v>3590</v>
      </c>
    </row>
    <row r="881" spans="1:7" x14ac:dyDescent="0.2">
      <c r="A881" s="270">
        <v>880</v>
      </c>
      <c r="B881" s="270" t="s">
        <v>680</v>
      </c>
      <c r="C881" s="270" t="s">
        <v>3591</v>
      </c>
      <c r="D881" s="269" t="str">
        <f t="shared" si="13"/>
        <v>Jakob Carah</v>
      </c>
      <c r="E881" s="270" t="s">
        <v>3592</v>
      </c>
      <c r="F881" s="270" t="s">
        <v>4076</v>
      </c>
      <c r="G881" s="270" t="s">
        <v>3593</v>
      </c>
    </row>
    <row r="882" spans="1:7" x14ac:dyDescent="0.2">
      <c r="A882" s="270">
        <v>881</v>
      </c>
      <c r="B882" s="270" t="s">
        <v>3594</v>
      </c>
      <c r="C882" s="270" t="s">
        <v>3595</v>
      </c>
      <c r="D882" s="269" t="str">
        <f t="shared" si="13"/>
        <v>Lucienne Driffield</v>
      </c>
      <c r="E882" s="270" t="s">
        <v>3596</v>
      </c>
      <c r="F882" s="270" t="s">
        <v>4075</v>
      </c>
      <c r="G882" s="270" t="s">
        <v>3597</v>
      </c>
    </row>
    <row r="883" spans="1:7" x14ac:dyDescent="0.2">
      <c r="A883" s="270">
        <v>882</v>
      </c>
      <c r="B883" s="270" t="s">
        <v>3598</v>
      </c>
      <c r="C883" s="270" t="s">
        <v>3599</v>
      </c>
      <c r="D883" s="269" t="str">
        <f t="shared" si="13"/>
        <v>Sadie Antrobus</v>
      </c>
      <c r="E883" s="270" t="s">
        <v>3600</v>
      </c>
      <c r="F883" s="270" t="s">
        <v>4075</v>
      </c>
      <c r="G883" s="270" t="s">
        <v>3601</v>
      </c>
    </row>
    <row r="884" spans="1:7" x14ac:dyDescent="0.2">
      <c r="A884" s="270">
        <v>883</v>
      </c>
      <c r="B884" s="270" t="s">
        <v>3602</v>
      </c>
      <c r="C884" s="270" t="s">
        <v>3603</v>
      </c>
      <c r="D884" s="269" t="str">
        <f t="shared" si="13"/>
        <v>Kurtis Darinton</v>
      </c>
      <c r="E884" s="270" t="s">
        <v>3604</v>
      </c>
      <c r="F884" s="270" t="s">
        <v>4076</v>
      </c>
      <c r="G884" s="270" t="s">
        <v>3605</v>
      </c>
    </row>
    <row r="885" spans="1:7" x14ac:dyDescent="0.2">
      <c r="A885" s="270">
        <v>884</v>
      </c>
      <c r="B885" s="270" t="s">
        <v>3606</v>
      </c>
      <c r="C885" s="270" t="s">
        <v>3607</v>
      </c>
      <c r="D885" s="269" t="str">
        <f t="shared" si="13"/>
        <v>Viv Pavese</v>
      </c>
      <c r="E885" s="270" t="s">
        <v>3608</v>
      </c>
      <c r="F885" s="270" t="s">
        <v>4075</v>
      </c>
      <c r="G885" s="270" t="s">
        <v>3609</v>
      </c>
    </row>
    <row r="886" spans="1:7" x14ac:dyDescent="0.2">
      <c r="A886" s="270">
        <v>885</v>
      </c>
      <c r="B886" s="270" t="s">
        <v>3610</v>
      </c>
      <c r="C886" s="270" t="s">
        <v>3611</v>
      </c>
      <c r="D886" s="269" t="str">
        <f t="shared" si="13"/>
        <v>Ravid Kinastan</v>
      </c>
      <c r="E886" s="270" t="s">
        <v>3612</v>
      </c>
      <c r="F886" s="270" t="s">
        <v>4076</v>
      </c>
      <c r="G886" s="270" t="s">
        <v>3613</v>
      </c>
    </row>
    <row r="887" spans="1:7" x14ac:dyDescent="0.2">
      <c r="A887" s="270">
        <v>886</v>
      </c>
      <c r="B887" s="270" t="s">
        <v>3614</v>
      </c>
      <c r="C887" s="270" t="s">
        <v>3615</v>
      </c>
      <c r="D887" s="269" t="str">
        <f t="shared" si="13"/>
        <v>Haleigh Morland</v>
      </c>
      <c r="E887" s="270" t="s">
        <v>3616</v>
      </c>
      <c r="F887" s="270" t="s">
        <v>4076</v>
      </c>
      <c r="G887" s="270" t="s">
        <v>3617</v>
      </c>
    </row>
    <row r="888" spans="1:7" x14ac:dyDescent="0.2">
      <c r="A888" s="270">
        <v>887</v>
      </c>
      <c r="B888" s="270" t="s">
        <v>3618</v>
      </c>
      <c r="C888" s="270" t="s">
        <v>3619</v>
      </c>
      <c r="D888" s="269" t="str">
        <f t="shared" si="13"/>
        <v>Murial Clementson</v>
      </c>
      <c r="E888" s="270" t="s">
        <v>3620</v>
      </c>
      <c r="F888" s="270" t="s">
        <v>4075</v>
      </c>
      <c r="G888" s="270" t="s">
        <v>3621</v>
      </c>
    </row>
    <row r="889" spans="1:7" x14ac:dyDescent="0.2">
      <c r="A889" s="270">
        <v>888</v>
      </c>
      <c r="B889" s="270" t="s">
        <v>3622</v>
      </c>
      <c r="C889" s="270" t="s">
        <v>3623</v>
      </c>
      <c r="D889" s="269" t="str">
        <f t="shared" si="13"/>
        <v>Alphard Garman</v>
      </c>
      <c r="E889" s="270" t="s">
        <v>3624</v>
      </c>
      <c r="F889" s="270" t="s">
        <v>4076</v>
      </c>
      <c r="G889" s="270" t="s">
        <v>3625</v>
      </c>
    </row>
    <row r="890" spans="1:7" x14ac:dyDescent="0.2">
      <c r="A890" s="270">
        <v>889</v>
      </c>
      <c r="B890" s="270" t="s">
        <v>3626</v>
      </c>
      <c r="C890" s="270" t="s">
        <v>3627</v>
      </c>
      <c r="D890" s="269" t="str">
        <f t="shared" si="13"/>
        <v>Tine Jepensen</v>
      </c>
      <c r="E890" s="270" t="s">
        <v>3628</v>
      </c>
      <c r="F890" s="270" t="s">
        <v>4075</v>
      </c>
      <c r="G890" s="270" t="s">
        <v>3629</v>
      </c>
    </row>
    <row r="891" spans="1:7" x14ac:dyDescent="0.2">
      <c r="A891" s="270">
        <v>890</v>
      </c>
      <c r="B891" s="270" t="s">
        <v>3400</v>
      </c>
      <c r="C891" s="270" t="s">
        <v>3630</v>
      </c>
      <c r="D891" s="269" t="str">
        <f t="shared" si="13"/>
        <v>Jessie Confait</v>
      </c>
      <c r="E891" s="270" t="s">
        <v>3631</v>
      </c>
      <c r="F891" s="270" t="s">
        <v>4075</v>
      </c>
      <c r="G891" s="270" t="s">
        <v>3632</v>
      </c>
    </row>
    <row r="892" spans="1:7" x14ac:dyDescent="0.2">
      <c r="A892" s="270">
        <v>891</v>
      </c>
      <c r="B892" s="270" t="s">
        <v>3633</v>
      </c>
      <c r="C892" s="270" t="s">
        <v>3634</v>
      </c>
      <c r="D892" s="269" t="str">
        <f t="shared" si="13"/>
        <v>Waverley Bassilashvili</v>
      </c>
      <c r="E892" s="270" t="s">
        <v>3635</v>
      </c>
      <c r="F892" s="270" t="s">
        <v>4076</v>
      </c>
      <c r="G892" s="270" t="s">
        <v>3636</v>
      </c>
    </row>
    <row r="893" spans="1:7" x14ac:dyDescent="0.2">
      <c r="A893" s="270">
        <v>892</v>
      </c>
      <c r="B893" s="270" t="s">
        <v>779</v>
      </c>
      <c r="C893" s="270" t="s">
        <v>3637</v>
      </c>
      <c r="D893" s="269" t="str">
        <f t="shared" si="13"/>
        <v>Dee Headon</v>
      </c>
      <c r="E893" s="270" t="s">
        <v>3638</v>
      </c>
      <c r="F893" s="270" t="s">
        <v>4075</v>
      </c>
      <c r="G893" s="270" t="s">
        <v>3639</v>
      </c>
    </row>
    <row r="894" spans="1:7" x14ac:dyDescent="0.2">
      <c r="A894" s="270">
        <v>893</v>
      </c>
      <c r="B894" s="270" t="s">
        <v>3640</v>
      </c>
      <c r="C894" s="270" t="s">
        <v>3641</v>
      </c>
      <c r="D894" s="269" t="str">
        <f t="shared" si="13"/>
        <v>Betteann Upham</v>
      </c>
      <c r="E894" s="270" t="s">
        <v>3642</v>
      </c>
      <c r="F894" s="270" t="s">
        <v>4075</v>
      </c>
      <c r="G894" s="270" t="s">
        <v>3643</v>
      </c>
    </row>
    <row r="895" spans="1:7" x14ac:dyDescent="0.2">
      <c r="A895" s="270">
        <v>894</v>
      </c>
      <c r="B895" s="270" t="s">
        <v>3644</v>
      </c>
      <c r="C895" s="270" t="s">
        <v>3645</v>
      </c>
      <c r="D895" s="269" t="str">
        <f t="shared" si="13"/>
        <v>Orelee Callf</v>
      </c>
      <c r="E895" s="270" t="s">
        <v>3646</v>
      </c>
      <c r="F895" s="270" t="s">
        <v>4075</v>
      </c>
      <c r="G895" s="270" t="s">
        <v>3647</v>
      </c>
    </row>
    <row r="896" spans="1:7" x14ac:dyDescent="0.2">
      <c r="A896" s="270">
        <v>895</v>
      </c>
      <c r="B896" s="270" t="s">
        <v>3648</v>
      </c>
      <c r="C896" s="270" t="s">
        <v>3649</v>
      </c>
      <c r="D896" s="269" t="str">
        <f t="shared" si="13"/>
        <v>Ignatius Wilkerson</v>
      </c>
      <c r="E896" s="270" t="s">
        <v>3650</v>
      </c>
      <c r="F896" s="270" t="s">
        <v>4076</v>
      </c>
      <c r="G896" s="270" t="s">
        <v>3651</v>
      </c>
    </row>
    <row r="897" spans="1:7" x14ac:dyDescent="0.2">
      <c r="A897" s="270">
        <v>896</v>
      </c>
      <c r="B897" s="270" t="s">
        <v>3652</v>
      </c>
      <c r="C897" s="270" t="s">
        <v>3653</v>
      </c>
      <c r="D897" s="269" t="str">
        <f t="shared" si="13"/>
        <v>Lyndell Plews</v>
      </c>
      <c r="E897" s="270" t="s">
        <v>3654</v>
      </c>
      <c r="F897" s="270" t="s">
        <v>4075</v>
      </c>
      <c r="G897" s="270" t="s">
        <v>3655</v>
      </c>
    </row>
    <row r="898" spans="1:7" x14ac:dyDescent="0.2">
      <c r="A898" s="270">
        <v>897</v>
      </c>
      <c r="B898" s="270" t="s">
        <v>3656</v>
      </c>
      <c r="C898" s="270" t="s">
        <v>3657</v>
      </c>
      <c r="D898" s="269" t="str">
        <f t="shared" si="13"/>
        <v>Dotti Woolen</v>
      </c>
      <c r="E898" s="270" t="s">
        <v>3658</v>
      </c>
      <c r="F898" s="270" t="s">
        <v>4075</v>
      </c>
      <c r="G898" s="270" t="s">
        <v>3659</v>
      </c>
    </row>
    <row r="899" spans="1:7" x14ac:dyDescent="0.2">
      <c r="A899" s="270">
        <v>898</v>
      </c>
      <c r="B899" s="270" t="s">
        <v>2118</v>
      </c>
      <c r="C899" s="270" t="s">
        <v>3660</v>
      </c>
      <c r="D899" s="269" t="str">
        <f t="shared" ref="D899:D962" si="14">B899 &amp; " " &amp; C899</f>
        <v>Audrye Rosterne</v>
      </c>
      <c r="E899" s="270" t="s">
        <v>3661</v>
      </c>
      <c r="F899" s="270" t="s">
        <v>4075</v>
      </c>
      <c r="G899" s="270" t="s">
        <v>3662</v>
      </c>
    </row>
    <row r="900" spans="1:7" x14ac:dyDescent="0.2">
      <c r="A900" s="270">
        <v>899</v>
      </c>
      <c r="B900" s="270" t="s">
        <v>3663</v>
      </c>
      <c r="C900" s="270" t="s">
        <v>3664</v>
      </c>
      <c r="D900" s="269" t="str">
        <f t="shared" si="14"/>
        <v>Justinn Willmot</v>
      </c>
      <c r="E900" s="270" t="s">
        <v>3665</v>
      </c>
      <c r="F900" s="270" t="s">
        <v>4075</v>
      </c>
      <c r="G900" s="270" t="s">
        <v>3666</v>
      </c>
    </row>
    <row r="901" spans="1:7" x14ac:dyDescent="0.2">
      <c r="A901" s="270">
        <v>900</v>
      </c>
      <c r="B901" s="270" t="s">
        <v>3667</v>
      </c>
      <c r="C901" s="270" t="s">
        <v>3668</v>
      </c>
      <c r="D901" s="269" t="str">
        <f t="shared" si="14"/>
        <v>Archie Glowacha</v>
      </c>
      <c r="E901" s="270" t="s">
        <v>3669</v>
      </c>
      <c r="F901" s="270" t="s">
        <v>4076</v>
      </c>
      <c r="G901" s="270" t="s">
        <v>3670</v>
      </c>
    </row>
    <row r="902" spans="1:7" x14ac:dyDescent="0.2">
      <c r="A902" s="270">
        <v>901</v>
      </c>
      <c r="B902" s="270" t="s">
        <v>484</v>
      </c>
      <c r="C902" s="270" t="s">
        <v>3671</v>
      </c>
      <c r="D902" s="269" t="str">
        <f t="shared" si="14"/>
        <v>Denys Spackman</v>
      </c>
      <c r="E902" s="270" t="s">
        <v>3672</v>
      </c>
      <c r="F902" s="270" t="s">
        <v>4075</v>
      </c>
      <c r="G902" s="270" t="s">
        <v>3673</v>
      </c>
    </row>
    <row r="903" spans="1:7" x14ac:dyDescent="0.2">
      <c r="A903" s="270">
        <v>902</v>
      </c>
      <c r="B903" s="270" t="s">
        <v>3674</v>
      </c>
      <c r="C903" s="270" t="s">
        <v>3675</v>
      </c>
      <c r="D903" s="269" t="str">
        <f t="shared" si="14"/>
        <v>Cam Skipsey</v>
      </c>
      <c r="E903" s="270" t="s">
        <v>3676</v>
      </c>
      <c r="F903" s="270" t="s">
        <v>4075</v>
      </c>
      <c r="G903" s="270" t="s">
        <v>3677</v>
      </c>
    </row>
    <row r="904" spans="1:7" x14ac:dyDescent="0.2">
      <c r="A904" s="270">
        <v>903</v>
      </c>
      <c r="B904" s="270" t="s">
        <v>3678</v>
      </c>
      <c r="C904" s="270" t="s">
        <v>3679</v>
      </c>
      <c r="D904" s="269" t="str">
        <f t="shared" si="14"/>
        <v>Curtis Bazelle</v>
      </c>
      <c r="E904" s="270" t="s">
        <v>3680</v>
      </c>
      <c r="F904" s="270" t="s">
        <v>4076</v>
      </c>
      <c r="G904" s="270" t="s">
        <v>3681</v>
      </c>
    </row>
    <row r="905" spans="1:7" x14ac:dyDescent="0.2">
      <c r="A905" s="270">
        <v>904</v>
      </c>
      <c r="B905" s="270" t="s">
        <v>3682</v>
      </c>
      <c r="C905" s="270" t="s">
        <v>3683</v>
      </c>
      <c r="D905" s="269" t="str">
        <f t="shared" si="14"/>
        <v>Filberte Leehane</v>
      </c>
      <c r="E905" s="270" t="s">
        <v>3684</v>
      </c>
      <c r="F905" s="270" t="s">
        <v>4076</v>
      </c>
      <c r="G905" s="270" t="s">
        <v>3685</v>
      </c>
    </row>
    <row r="906" spans="1:7" x14ac:dyDescent="0.2">
      <c r="A906" s="270">
        <v>905</v>
      </c>
      <c r="B906" s="270" t="s">
        <v>3686</v>
      </c>
      <c r="C906" s="270" t="s">
        <v>3687</v>
      </c>
      <c r="D906" s="269" t="str">
        <f t="shared" si="14"/>
        <v>Tamqrah Paulson</v>
      </c>
      <c r="E906" s="270" t="s">
        <v>3688</v>
      </c>
      <c r="F906" s="270" t="s">
        <v>4075</v>
      </c>
      <c r="G906" s="270" t="s">
        <v>3689</v>
      </c>
    </row>
    <row r="907" spans="1:7" x14ac:dyDescent="0.2">
      <c r="A907" s="270">
        <v>906</v>
      </c>
      <c r="B907" s="270" t="s">
        <v>3690</v>
      </c>
      <c r="C907" s="270" t="s">
        <v>3691</v>
      </c>
      <c r="D907" s="269" t="str">
        <f t="shared" si="14"/>
        <v>Hartley Scoffins</v>
      </c>
      <c r="E907" s="270" t="s">
        <v>3692</v>
      </c>
      <c r="F907" s="270" t="s">
        <v>4076</v>
      </c>
      <c r="G907" s="270" t="s">
        <v>3693</v>
      </c>
    </row>
    <row r="908" spans="1:7" x14ac:dyDescent="0.2">
      <c r="A908" s="270">
        <v>907</v>
      </c>
      <c r="B908" s="270" t="s">
        <v>3694</v>
      </c>
      <c r="C908" s="270" t="s">
        <v>3695</v>
      </c>
      <c r="D908" s="269" t="str">
        <f t="shared" si="14"/>
        <v>Pepito Hawkins</v>
      </c>
      <c r="E908" s="270" t="s">
        <v>3696</v>
      </c>
      <c r="F908" s="270" t="s">
        <v>4076</v>
      </c>
      <c r="G908" s="270" t="s">
        <v>3697</v>
      </c>
    </row>
    <row r="909" spans="1:7" x14ac:dyDescent="0.2">
      <c r="A909" s="270">
        <v>908</v>
      </c>
      <c r="B909" s="270" t="s">
        <v>3698</v>
      </c>
      <c r="C909" s="270" t="s">
        <v>3699</v>
      </c>
      <c r="D909" s="269" t="str">
        <f t="shared" si="14"/>
        <v>Brandie Drust</v>
      </c>
      <c r="E909" s="270" t="s">
        <v>3700</v>
      </c>
      <c r="F909" s="270" t="s">
        <v>4075</v>
      </c>
      <c r="G909" s="270" t="s">
        <v>3701</v>
      </c>
    </row>
    <row r="910" spans="1:7" x14ac:dyDescent="0.2">
      <c r="A910" s="270">
        <v>909</v>
      </c>
      <c r="B910" s="270" t="s">
        <v>3702</v>
      </c>
      <c r="C910" s="270" t="s">
        <v>3703</v>
      </c>
      <c r="D910" s="269" t="str">
        <f t="shared" si="14"/>
        <v>Gerek Sydenham</v>
      </c>
      <c r="E910" s="270" t="s">
        <v>3704</v>
      </c>
      <c r="F910" s="270" t="s">
        <v>4076</v>
      </c>
      <c r="G910" s="270" t="s">
        <v>3705</v>
      </c>
    </row>
    <row r="911" spans="1:7" x14ac:dyDescent="0.2">
      <c r="A911" s="270">
        <v>910</v>
      </c>
      <c r="B911" s="270" t="s">
        <v>3706</v>
      </c>
      <c r="C911" s="270" t="s">
        <v>3707</v>
      </c>
      <c r="D911" s="269" t="str">
        <f t="shared" si="14"/>
        <v>Cyndie Voyce</v>
      </c>
      <c r="E911" s="270" t="s">
        <v>3708</v>
      </c>
      <c r="F911" s="270" t="s">
        <v>4075</v>
      </c>
      <c r="G911" s="270" t="s">
        <v>3709</v>
      </c>
    </row>
    <row r="912" spans="1:7" x14ac:dyDescent="0.2">
      <c r="A912" s="270">
        <v>911</v>
      </c>
      <c r="B912" s="270" t="s">
        <v>3710</v>
      </c>
      <c r="C912" s="270" t="s">
        <v>3711</v>
      </c>
      <c r="D912" s="269" t="str">
        <f t="shared" si="14"/>
        <v>Lizzy Leonida</v>
      </c>
      <c r="E912" s="270" t="s">
        <v>3712</v>
      </c>
      <c r="F912" s="270" t="s">
        <v>4075</v>
      </c>
      <c r="G912" s="270" t="s">
        <v>3713</v>
      </c>
    </row>
    <row r="913" spans="1:7" x14ac:dyDescent="0.2">
      <c r="A913" s="270">
        <v>912</v>
      </c>
      <c r="B913" s="270" t="s">
        <v>3714</v>
      </c>
      <c r="C913" s="270" t="s">
        <v>3715</v>
      </c>
      <c r="D913" s="269" t="str">
        <f t="shared" si="14"/>
        <v>Ula Loudon</v>
      </c>
      <c r="E913" s="270" t="s">
        <v>3716</v>
      </c>
      <c r="F913" s="270" t="s">
        <v>4075</v>
      </c>
      <c r="G913" s="270" t="s">
        <v>3717</v>
      </c>
    </row>
    <row r="914" spans="1:7" x14ac:dyDescent="0.2">
      <c r="A914" s="270">
        <v>913</v>
      </c>
      <c r="B914" s="270" t="s">
        <v>3718</v>
      </c>
      <c r="C914" s="270" t="s">
        <v>3719</v>
      </c>
      <c r="D914" s="269" t="str">
        <f t="shared" si="14"/>
        <v>Ernaline Silver</v>
      </c>
      <c r="E914" s="270" t="s">
        <v>3720</v>
      </c>
      <c r="F914" s="270" t="s">
        <v>4075</v>
      </c>
      <c r="G914" s="270" t="s">
        <v>3721</v>
      </c>
    </row>
    <row r="915" spans="1:7" x14ac:dyDescent="0.2">
      <c r="A915" s="270">
        <v>914</v>
      </c>
      <c r="B915" s="270" t="s">
        <v>3722</v>
      </c>
      <c r="C915" s="270" t="s">
        <v>3723</v>
      </c>
      <c r="D915" s="269" t="str">
        <f t="shared" si="14"/>
        <v>Erika Fusco</v>
      </c>
      <c r="E915" s="270" t="s">
        <v>3724</v>
      </c>
      <c r="F915" s="270" t="s">
        <v>4075</v>
      </c>
      <c r="G915" s="270" t="s">
        <v>3725</v>
      </c>
    </row>
    <row r="916" spans="1:7" x14ac:dyDescent="0.2">
      <c r="A916" s="270">
        <v>915</v>
      </c>
      <c r="B916" s="270" t="s">
        <v>3726</v>
      </c>
      <c r="C916" s="270" t="s">
        <v>3727</v>
      </c>
      <c r="D916" s="269" t="str">
        <f t="shared" si="14"/>
        <v>Tova Bonney</v>
      </c>
      <c r="E916" s="270" t="s">
        <v>3728</v>
      </c>
      <c r="F916" s="270" t="s">
        <v>4075</v>
      </c>
      <c r="G916" s="270" t="s">
        <v>3729</v>
      </c>
    </row>
    <row r="917" spans="1:7" x14ac:dyDescent="0.2">
      <c r="A917" s="270">
        <v>916</v>
      </c>
      <c r="B917" s="270" t="s">
        <v>3730</v>
      </c>
      <c r="C917" s="270" t="s">
        <v>3731</v>
      </c>
      <c r="D917" s="269" t="str">
        <f t="shared" si="14"/>
        <v>Wildon Dhenin</v>
      </c>
      <c r="E917" s="270" t="s">
        <v>3732</v>
      </c>
      <c r="F917" s="270" t="s">
        <v>4076</v>
      </c>
      <c r="G917" s="270" t="s">
        <v>3733</v>
      </c>
    </row>
    <row r="918" spans="1:7" x14ac:dyDescent="0.2">
      <c r="A918" s="270">
        <v>917</v>
      </c>
      <c r="B918" s="270" t="s">
        <v>3734</v>
      </c>
      <c r="C918" s="270" t="s">
        <v>3735</v>
      </c>
      <c r="D918" s="269" t="str">
        <f t="shared" si="14"/>
        <v>Genna Kolushev</v>
      </c>
      <c r="E918" s="270" t="s">
        <v>3736</v>
      </c>
      <c r="F918" s="270" t="s">
        <v>4075</v>
      </c>
      <c r="G918" s="270" t="s">
        <v>3737</v>
      </c>
    </row>
    <row r="919" spans="1:7" x14ac:dyDescent="0.2">
      <c r="A919" s="270">
        <v>918</v>
      </c>
      <c r="B919" s="270" t="s">
        <v>3667</v>
      </c>
      <c r="C919" s="270" t="s">
        <v>3738</v>
      </c>
      <c r="D919" s="269" t="str">
        <f t="shared" si="14"/>
        <v>Archie Dunthorn</v>
      </c>
      <c r="E919" s="270" t="s">
        <v>3739</v>
      </c>
      <c r="F919" s="270" t="s">
        <v>4076</v>
      </c>
      <c r="G919" s="270" t="s">
        <v>3740</v>
      </c>
    </row>
    <row r="920" spans="1:7" x14ac:dyDescent="0.2">
      <c r="A920" s="270">
        <v>919</v>
      </c>
      <c r="B920" s="270" t="s">
        <v>3099</v>
      </c>
      <c r="C920" s="270" t="s">
        <v>3741</v>
      </c>
      <c r="D920" s="269" t="str">
        <f t="shared" si="14"/>
        <v>Basia Cleghorn</v>
      </c>
      <c r="E920" s="270" t="s">
        <v>3742</v>
      </c>
      <c r="F920" s="270" t="s">
        <v>4075</v>
      </c>
      <c r="G920" s="270" t="s">
        <v>3743</v>
      </c>
    </row>
    <row r="921" spans="1:7" x14ac:dyDescent="0.2">
      <c r="A921" s="270">
        <v>920</v>
      </c>
      <c r="B921" s="270" t="s">
        <v>3744</v>
      </c>
      <c r="C921" s="270" t="s">
        <v>3745</v>
      </c>
      <c r="D921" s="269" t="str">
        <f t="shared" si="14"/>
        <v>Orson Hansley</v>
      </c>
      <c r="E921" s="270" t="s">
        <v>3746</v>
      </c>
      <c r="F921" s="270" t="s">
        <v>4076</v>
      </c>
      <c r="G921" s="270" t="s">
        <v>3747</v>
      </c>
    </row>
    <row r="922" spans="1:7" x14ac:dyDescent="0.2">
      <c r="A922" s="270">
        <v>921</v>
      </c>
      <c r="B922" s="270" t="s">
        <v>3748</v>
      </c>
      <c r="C922" s="270" t="s">
        <v>3749</v>
      </c>
      <c r="D922" s="269" t="str">
        <f t="shared" si="14"/>
        <v>Tabbitha Offner</v>
      </c>
      <c r="E922" s="270" t="s">
        <v>3750</v>
      </c>
      <c r="F922" s="270" t="s">
        <v>4075</v>
      </c>
      <c r="G922" s="270" t="s">
        <v>3751</v>
      </c>
    </row>
    <row r="923" spans="1:7" x14ac:dyDescent="0.2">
      <c r="A923" s="270">
        <v>922</v>
      </c>
      <c r="B923" s="270" t="s">
        <v>3752</v>
      </c>
      <c r="C923" s="270" t="s">
        <v>3753</v>
      </c>
      <c r="D923" s="269" t="str">
        <f t="shared" si="14"/>
        <v>Kessia Janowski</v>
      </c>
      <c r="E923" s="270" t="s">
        <v>3754</v>
      </c>
      <c r="F923" s="270" t="s">
        <v>4075</v>
      </c>
      <c r="G923" s="270" t="s">
        <v>3755</v>
      </c>
    </row>
    <row r="924" spans="1:7" x14ac:dyDescent="0.2">
      <c r="A924" s="270">
        <v>923</v>
      </c>
      <c r="B924" s="270" t="s">
        <v>3756</v>
      </c>
      <c r="C924" s="270" t="s">
        <v>3757</v>
      </c>
      <c r="D924" s="269" t="str">
        <f t="shared" si="14"/>
        <v>Linnell Thompsett</v>
      </c>
      <c r="E924" s="270" t="s">
        <v>3758</v>
      </c>
      <c r="F924" s="270" t="s">
        <v>4075</v>
      </c>
      <c r="G924" s="270" t="s">
        <v>3759</v>
      </c>
    </row>
    <row r="925" spans="1:7" x14ac:dyDescent="0.2">
      <c r="A925" s="270">
        <v>924</v>
      </c>
      <c r="B925" s="270" t="s">
        <v>3760</v>
      </c>
      <c r="C925" s="270" t="s">
        <v>3761</v>
      </c>
      <c r="D925" s="269" t="str">
        <f t="shared" si="14"/>
        <v>Lockwood Zanussii</v>
      </c>
      <c r="E925" s="270" t="s">
        <v>3762</v>
      </c>
      <c r="F925" s="270" t="s">
        <v>4076</v>
      </c>
      <c r="G925" s="270" t="s">
        <v>3763</v>
      </c>
    </row>
    <row r="926" spans="1:7" x14ac:dyDescent="0.2">
      <c r="A926" s="270">
        <v>925</v>
      </c>
      <c r="B926" s="270" t="s">
        <v>3764</v>
      </c>
      <c r="C926" s="270" t="s">
        <v>3765</v>
      </c>
      <c r="D926" s="269" t="str">
        <f t="shared" si="14"/>
        <v>Arabelle Streeten</v>
      </c>
      <c r="E926" s="270" t="s">
        <v>3766</v>
      </c>
      <c r="F926" s="270" t="s">
        <v>4075</v>
      </c>
      <c r="G926" s="270" t="s">
        <v>3767</v>
      </c>
    </row>
    <row r="927" spans="1:7" x14ac:dyDescent="0.2">
      <c r="A927" s="270">
        <v>926</v>
      </c>
      <c r="B927" s="270" t="s">
        <v>3768</v>
      </c>
      <c r="C927" s="270" t="s">
        <v>3769</v>
      </c>
      <c r="D927" s="269" t="str">
        <f t="shared" si="14"/>
        <v>Jocelyne Raulin</v>
      </c>
      <c r="E927" s="270" t="s">
        <v>3770</v>
      </c>
      <c r="F927" s="270" t="s">
        <v>4075</v>
      </c>
      <c r="G927" s="270" t="s">
        <v>3771</v>
      </c>
    </row>
    <row r="928" spans="1:7" x14ac:dyDescent="0.2">
      <c r="A928" s="270">
        <v>927</v>
      </c>
      <c r="B928" s="270" t="s">
        <v>3772</v>
      </c>
      <c r="C928" s="270" t="s">
        <v>3773</v>
      </c>
      <c r="D928" s="269" t="str">
        <f t="shared" si="14"/>
        <v>Alikee Naptin</v>
      </c>
      <c r="E928" s="270" t="s">
        <v>3774</v>
      </c>
      <c r="F928" s="270" t="s">
        <v>4075</v>
      </c>
      <c r="G928" s="270" t="s">
        <v>3775</v>
      </c>
    </row>
    <row r="929" spans="1:7" x14ac:dyDescent="0.2">
      <c r="A929" s="270">
        <v>928</v>
      </c>
      <c r="B929" s="270" t="s">
        <v>3776</v>
      </c>
      <c r="C929" s="270" t="s">
        <v>3777</v>
      </c>
      <c r="D929" s="269" t="str">
        <f t="shared" si="14"/>
        <v>Fowler Werndley</v>
      </c>
      <c r="E929" s="270" t="s">
        <v>3778</v>
      </c>
      <c r="F929" s="270" t="s">
        <v>4076</v>
      </c>
      <c r="G929" s="270" t="s">
        <v>3779</v>
      </c>
    </row>
    <row r="930" spans="1:7" x14ac:dyDescent="0.2">
      <c r="A930" s="270">
        <v>929</v>
      </c>
      <c r="B930" s="270" t="s">
        <v>3780</v>
      </c>
      <c r="C930" s="270" t="s">
        <v>3781</v>
      </c>
      <c r="D930" s="269" t="str">
        <f t="shared" si="14"/>
        <v>Kain Heinl</v>
      </c>
      <c r="E930" s="270" t="s">
        <v>3782</v>
      </c>
      <c r="F930" s="270" t="s">
        <v>4076</v>
      </c>
      <c r="G930" s="270" t="s">
        <v>3783</v>
      </c>
    </row>
    <row r="931" spans="1:7" x14ac:dyDescent="0.2">
      <c r="A931" s="270">
        <v>930</v>
      </c>
      <c r="B931" s="270" t="s">
        <v>3784</v>
      </c>
      <c r="C931" s="270" t="s">
        <v>3785</v>
      </c>
      <c r="D931" s="269" t="str">
        <f t="shared" si="14"/>
        <v>Brand Belt</v>
      </c>
      <c r="E931" s="270" t="s">
        <v>3786</v>
      </c>
      <c r="F931" s="270" t="s">
        <v>4076</v>
      </c>
      <c r="G931" s="270" t="s">
        <v>3787</v>
      </c>
    </row>
    <row r="932" spans="1:7" x14ac:dyDescent="0.2">
      <c r="A932" s="270">
        <v>931</v>
      </c>
      <c r="B932" s="270" t="s">
        <v>3788</v>
      </c>
      <c r="C932" s="270" t="s">
        <v>3789</v>
      </c>
      <c r="D932" s="269" t="str">
        <f t="shared" si="14"/>
        <v>Rois Crockford</v>
      </c>
      <c r="E932" s="270" t="s">
        <v>3790</v>
      </c>
      <c r="F932" s="270" t="s">
        <v>4075</v>
      </c>
      <c r="G932" s="270" t="s">
        <v>3791</v>
      </c>
    </row>
    <row r="933" spans="1:7" x14ac:dyDescent="0.2">
      <c r="A933" s="270">
        <v>932</v>
      </c>
      <c r="B933" s="270" t="s">
        <v>3792</v>
      </c>
      <c r="C933" s="270" t="s">
        <v>3793</v>
      </c>
      <c r="D933" s="269" t="str">
        <f t="shared" si="14"/>
        <v>Holmes Ashley</v>
      </c>
      <c r="E933" s="270" t="s">
        <v>3794</v>
      </c>
      <c r="F933" s="270" t="s">
        <v>4076</v>
      </c>
      <c r="G933" s="270" t="s">
        <v>3795</v>
      </c>
    </row>
    <row r="934" spans="1:7" x14ac:dyDescent="0.2">
      <c r="A934" s="270">
        <v>933</v>
      </c>
      <c r="B934" s="270" t="s">
        <v>3793</v>
      </c>
      <c r="C934" s="270" t="s">
        <v>3796</v>
      </c>
      <c r="D934" s="269" t="str">
        <f t="shared" si="14"/>
        <v>Ashley Shovelbottom</v>
      </c>
      <c r="E934" s="270" t="s">
        <v>3797</v>
      </c>
      <c r="F934" s="270" t="s">
        <v>4075</v>
      </c>
      <c r="G934" s="270" t="s">
        <v>3798</v>
      </c>
    </row>
    <row r="935" spans="1:7" x14ac:dyDescent="0.2">
      <c r="A935" s="270">
        <v>934</v>
      </c>
      <c r="B935" s="270" t="s">
        <v>3799</v>
      </c>
      <c r="C935" s="270" t="s">
        <v>3800</v>
      </c>
      <c r="D935" s="269" t="str">
        <f t="shared" si="14"/>
        <v>Gail Whitesel</v>
      </c>
      <c r="E935" s="270" t="s">
        <v>3801</v>
      </c>
      <c r="F935" s="270" t="s">
        <v>4075</v>
      </c>
      <c r="G935" s="270" t="s">
        <v>3802</v>
      </c>
    </row>
    <row r="936" spans="1:7" x14ac:dyDescent="0.2">
      <c r="A936" s="270">
        <v>935</v>
      </c>
      <c r="B936" s="270" t="s">
        <v>3803</v>
      </c>
      <c r="C936" s="270" t="s">
        <v>3804</v>
      </c>
      <c r="D936" s="269" t="str">
        <f t="shared" si="14"/>
        <v>Joyan Baughen</v>
      </c>
      <c r="E936" s="270" t="s">
        <v>3805</v>
      </c>
      <c r="F936" s="270" t="s">
        <v>4075</v>
      </c>
      <c r="G936" s="270" t="s">
        <v>3806</v>
      </c>
    </row>
    <row r="937" spans="1:7" x14ac:dyDescent="0.2">
      <c r="A937" s="270">
        <v>936</v>
      </c>
      <c r="B937" s="270" t="s">
        <v>3807</v>
      </c>
      <c r="C937" s="270" t="s">
        <v>3808</v>
      </c>
      <c r="D937" s="269" t="str">
        <f t="shared" si="14"/>
        <v>Reeta Montez</v>
      </c>
      <c r="E937" s="270" t="s">
        <v>3809</v>
      </c>
      <c r="F937" s="270" t="s">
        <v>4075</v>
      </c>
      <c r="G937" s="270" t="s">
        <v>3810</v>
      </c>
    </row>
    <row r="938" spans="1:7" x14ac:dyDescent="0.2">
      <c r="A938" s="270">
        <v>937</v>
      </c>
      <c r="B938" s="270" t="s">
        <v>3811</v>
      </c>
      <c r="C938" s="270" t="s">
        <v>3812</v>
      </c>
      <c r="D938" s="269" t="str">
        <f t="shared" si="14"/>
        <v>Ernie Stead</v>
      </c>
      <c r="E938" s="270" t="s">
        <v>3813</v>
      </c>
      <c r="F938" s="270" t="s">
        <v>4076</v>
      </c>
      <c r="G938" s="270" t="s">
        <v>3814</v>
      </c>
    </row>
    <row r="939" spans="1:7" x14ac:dyDescent="0.2">
      <c r="A939" s="270">
        <v>938</v>
      </c>
      <c r="B939" s="270" t="s">
        <v>3815</v>
      </c>
      <c r="C939" s="270" t="s">
        <v>3816</v>
      </c>
      <c r="D939" s="269" t="str">
        <f t="shared" si="14"/>
        <v>Noelle Antunez</v>
      </c>
      <c r="E939" s="270" t="s">
        <v>3817</v>
      </c>
      <c r="F939" s="270" t="s">
        <v>4075</v>
      </c>
      <c r="G939" s="270" t="s">
        <v>3818</v>
      </c>
    </row>
    <row r="940" spans="1:7" x14ac:dyDescent="0.2">
      <c r="A940" s="270">
        <v>939</v>
      </c>
      <c r="B940" s="270" t="s">
        <v>3819</v>
      </c>
      <c r="C940" s="270" t="s">
        <v>3820</v>
      </c>
      <c r="D940" s="269" t="str">
        <f t="shared" si="14"/>
        <v>Collete Podbury</v>
      </c>
      <c r="E940" s="270" t="s">
        <v>3821</v>
      </c>
      <c r="F940" s="270" t="s">
        <v>4075</v>
      </c>
      <c r="G940" s="270" t="s">
        <v>3822</v>
      </c>
    </row>
    <row r="941" spans="1:7" x14ac:dyDescent="0.2">
      <c r="A941" s="270">
        <v>940</v>
      </c>
      <c r="B941" s="270" t="s">
        <v>3823</v>
      </c>
      <c r="C941" s="270" t="s">
        <v>3824</v>
      </c>
      <c r="D941" s="269" t="str">
        <f t="shared" si="14"/>
        <v>Virgil Roughsedge</v>
      </c>
      <c r="E941" s="270" t="s">
        <v>3825</v>
      </c>
      <c r="F941" s="270" t="s">
        <v>4076</v>
      </c>
      <c r="G941" s="270" t="s">
        <v>3826</v>
      </c>
    </row>
    <row r="942" spans="1:7" x14ac:dyDescent="0.2">
      <c r="A942" s="270">
        <v>941</v>
      </c>
      <c r="B942" s="270" t="s">
        <v>3827</v>
      </c>
      <c r="C942" s="270" t="s">
        <v>3828</v>
      </c>
      <c r="D942" s="269" t="str">
        <f t="shared" si="14"/>
        <v>Natassia Burkill</v>
      </c>
      <c r="E942" s="270" t="s">
        <v>3829</v>
      </c>
      <c r="F942" s="270" t="s">
        <v>4075</v>
      </c>
      <c r="G942" s="270" t="s">
        <v>3830</v>
      </c>
    </row>
    <row r="943" spans="1:7" x14ac:dyDescent="0.2">
      <c r="A943" s="270">
        <v>942</v>
      </c>
      <c r="B943" s="270" t="s">
        <v>3831</v>
      </c>
      <c r="C943" s="270" t="s">
        <v>3832</v>
      </c>
      <c r="D943" s="269" t="str">
        <f t="shared" si="14"/>
        <v>Coralyn Bamlet</v>
      </c>
      <c r="E943" s="270" t="s">
        <v>3833</v>
      </c>
      <c r="F943" s="270" t="s">
        <v>4075</v>
      </c>
      <c r="G943" s="270" t="s">
        <v>3834</v>
      </c>
    </row>
    <row r="944" spans="1:7" x14ac:dyDescent="0.2">
      <c r="A944" s="270">
        <v>943</v>
      </c>
      <c r="B944" s="270" t="s">
        <v>3835</v>
      </c>
      <c r="C944" s="270" t="s">
        <v>344</v>
      </c>
      <c r="D944" s="269" t="str">
        <f t="shared" si="14"/>
        <v>Maximilian Karel</v>
      </c>
      <c r="E944" s="270" t="s">
        <v>3836</v>
      </c>
      <c r="F944" s="270" t="s">
        <v>4076</v>
      </c>
      <c r="G944" s="270" t="s">
        <v>3837</v>
      </c>
    </row>
    <row r="945" spans="1:7" x14ac:dyDescent="0.2">
      <c r="A945" s="270">
        <v>944</v>
      </c>
      <c r="B945" s="270" t="s">
        <v>3838</v>
      </c>
      <c r="C945" s="270" t="s">
        <v>3839</v>
      </c>
      <c r="D945" s="269" t="str">
        <f t="shared" si="14"/>
        <v>Victoria Loadman</v>
      </c>
      <c r="E945" s="270" t="s">
        <v>3840</v>
      </c>
      <c r="F945" s="270" t="s">
        <v>4075</v>
      </c>
      <c r="G945" s="270" t="s">
        <v>3841</v>
      </c>
    </row>
    <row r="946" spans="1:7" x14ac:dyDescent="0.2">
      <c r="A946" s="270">
        <v>945</v>
      </c>
      <c r="B946" s="270" t="s">
        <v>676</v>
      </c>
      <c r="C946" s="270" t="s">
        <v>3842</v>
      </c>
      <c r="D946" s="269" t="str">
        <f t="shared" si="14"/>
        <v>Heidi Fruser</v>
      </c>
      <c r="E946" s="270" t="s">
        <v>3843</v>
      </c>
      <c r="F946" s="270" t="s">
        <v>4075</v>
      </c>
      <c r="G946" s="270" t="s">
        <v>3844</v>
      </c>
    </row>
    <row r="947" spans="1:7" x14ac:dyDescent="0.2">
      <c r="A947" s="270">
        <v>946</v>
      </c>
      <c r="B947" s="270" t="s">
        <v>3845</v>
      </c>
      <c r="C947" s="270" t="s">
        <v>3846</v>
      </c>
      <c r="D947" s="269" t="str">
        <f t="shared" si="14"/>
        <v>Emelyne Rooper</v>
      </c>
      <c r="E947" s="270" t="s">
        <v>3847</v>
      </c>
      <c r="F947" s="270" t="s">
        <v>4075</v>
      </c>
      <c r="G947" s="270" t="s">
        <v>3848</v>
      </c>
    </row>
    <row r="948" spans="1:7" x14ac:dyDescent="0.2">
      <c r="A948" s="270">
        <v>947</v>
      </c>
      <c r="B948" s="270" t="s">
        <v>692</v>
      </c>
      <c r="C948" s="270" t="s">
        <v>3849</v>
      </c>
      <c r="D948" s="269" t="str">
        <f t="shared" si="14"/>
        <v>Anna McWhan</v>
      </c>
      <c r="E948" s="270" t="s">
        <v>3850</v>
      </c>
      <c r="F948" s="270" t="s">
        <v>4075</v>
      </c>
      <c r="G948" s="270" t="s">
        <v>3851</v>
      </c>
    </row>
    <row r="949" spans="1:7" x14ac:dyDescent="0.2">
      <c r="A949" s="270">
        <v>948</v>
      </c>
      <c r="B949" s="270" t="s">
        <v>3852</v>
      </c>
      <c r="C949" s="270" t="s">
        <v>3853</v>
      </c>
      <c r="D949" s="269" t="str">
        <f t="shared" si="14"/>
        <v>Archambault Bunny</v>
      </c>
      <c r="E949" s="270" t="s">
        <v>3854</v>
      </c>
      <c r="F949" s="270" t="s">
        <v>4076</v>
      </c>
      <c r="G949" s="270" t="s">
        <v>3855</v>
      </c>
    </row>
    <row r="950" spans="1:7" x14ac:dyDescent="0.2">
      <c r="A950" s="270">
        <v>949</v>
      </c>
      <c r="B950" s="270" t="s">
        <v>3856</v>
      </c>
      <c r="C950" s="270" t="s">
        <v>3857</v>
      </c>
      <c r="D950" s="269" t="str">
        <f t="shared" si="14"/>
        <v>Shem Musslewhite</v>
      </c>
      <c r="E950" s="270" t="s">
        <v>3858</v>
      </c>
      <c r="F950" s="270" t="s">
        <v>4076</v>
      </c>
      <c r="G950" s="270" t="s">
        <v>3859</v>
      </c>
    </row>
    <row r="951" spans="1:7" x14ac:dyDescent="0.2">
      <c r="A951" s="270">
        <v>950</v>
      </c>
      <c r="B951" s="270" t="s">
        <v>3860</v>
      </c>
      <c r="C951" s="270" t="s">
        <v>3861</v>
      </c>
      <c r="D951" s="269" t="str">
        <f t="shared" si="14"/>
        <v>Isidora Sayer</v>
      </c>
      <c r="E951" s="270" t="s">
        <v>3862</v>
      </c>
      <c r="F951" s="270" t="s">
        <v>4075</v>
      </c>
      <c r="G951" s="270" t="s">
        <v>3863</v>
      </c>
    </row>
    <row r="952" spans="1:7" x14ac:dyDescent="0.2">
      <c r="A952" s="270">
        <v>951</v>
      </c>
      <c r="B952" s="270" t="s">
        <v>1586</v>
      </c>
      <c r="C952" s="270" t="s">
        <v>3864</v>
      </c>
      <c r="D952" s="269" t="str">
        <f t="shared" si="14"/>
        <v>Lindsey Minchin</v>
      </c>
      <c r="E952" s="270" t="s">
        <v>3865</v>
      </c>
      <c r="F952" s="270" t="s">
        <v>4076</v>
      </c>
      <c r="G952" s="270" t="s">
        <v>3866</v>
      </c>
    </row>
    <row r="953" spans="1:7" x14ac:dyDescent="0.2">
      <c r="A953" s="270">
        <v>952</v>
      </c>
      <c r="B953" s="270" t="s">
        <v>3867</v>
      </c>
      <c r="C953" s="270" t="s">
        <v>3868</v>
      </c>
      <c r="D953" s="269" t="str">
        <f t="shared" si="14"/>
        <v>Cecil Cranmor</v>
      </c>
      <c r="E953" s="270" t="s">
        <v>3869</v>
      </c>
      <c r="F953" s="270" t="s">
        <v>4075</v>
      </c>
      <c r="G953" s="270" t="s">
        <v>3870</v>
      </c>
    </row>
    <row r="954" spans="1:7" x14ac:dyDescent="0.2">
      <c r="A954" s="270">
        <v>953</v>
      </c>
      <c r="B954" s="270" t="s">
        <v>3871</v>
      </c>
      <c r="C954" s="270" t="s">
        <v>3872</v>
      </c>
      <c r="D954" s="269" t="str">
        <f t="shared" si="14"/>
        <v>Filmore Dowbiggin</v>
      </c>
      <c r="E954" s="270" t="s">
        <v>3873</v>
      </c>
      <c r="F954" s="270" t="s">
        <v>4076</v>
      </c>
      <c r="G954" s="270" t="s">
        <v>3874</v>
      </c>
    </row>
    <row r="955" spans="1:7" x14ac:dyDescent="0.2">
      <c r="A955" s="270">
        <v>954</v>
      </c>
      <c r="B955" s="270" t="s">
        <v>3875</v>
      </c>
      <c r="C955" s="270" t="s">
        <v>3876</v>
      </c>
      <c r="D955" s="269" t="str">
        <f t="shared" si="14"/>
        <v>Verla Ommundsen</v>
      </c>
      <c r="E955" s="270" t="s">
        <v>3877</v>
      </c>
      <c r="F955" s="270" t="s">
        <v>4075</v>
      </c>
      <c r="G955" s="270" t="s">
        <v>3878</v>
      </c>
    </row>
    <row r="956" spans="1:7" x14ac:dyDescent="0.2">
      <c r="A956" s="270">
        <v>955</v>
      </c>
      <c r="B956" s="270" t="s">
        <v>3879</v>
      </c>
      <c r="C956" s="270" t="s">
        <v>3880</v>
      </c>
      <c r="D956" s="269" t="str">
        <f t="shared" si="14"/>
        <v>Lynnett Jery</v>
      </c>
      <c r="E956" s="270" t="s">
        <v>3881</v>
      </c>
      <c r="F956" s="270" t="s">
        <v>4075</v>
      </c>
      <c r="G956" s="270" t="s">
        <v>3882</v>
      </c>
    </row>
    <row r="957" spans="1:7" x14ac:dyDescent="0.2">
      <c r="A957" s="270">
        <v>956</v>
      </c>
      <c r="B957" s="270" t="s">
        <v>3883</v>
      </c>
      <c r="C957" s="270" t="s">
        <v>3884</v>
      </c>
      <c r="D957" s="269" t="str">
        <f t="shared" si="14"/>
        <v>Garrot Meaking</v>
      </c>
      <c r="E957" s="270" t="s">
        <v>3885</v>
      </c>
      <c r="F957" s="270" t="s">
        <v>4076</v>
      </c>
      <c r="G957" s="270" t="s">
        <v>3886</v>
      </c>
    </row>
    <row r="958" spans="1:7" x14ac:dyDescent="0.2">
      <c r="A958" s="270">
        <v>957</v>
      </c>
      <c r="B958" s="270" t="s">
        <v>3887</v>
      </c>
      <c r="C958" s="270" t="s">
        <v>3888</v>
      </c>
      <c r="D958" s="269" t="str">
        <f t="shared" si="14"/>
        <v>Gloriana Capoun</v>
      </c>
      <c r="E958" s="270" t="s">
        <v>3889</v>
      </c>
      <c r="F958" s="270" t="s">
        <v>4075</v>
      </c>
      <c r="G958" s="270" t="s">
        <v>3890</v>
      </c>
    </row>
    <row r="959" spans="1:7" x14ac:dyDescent="0.2">
      <c r="A959" s="270">
        <v>958</v>
      </c>
      <c r="B959" s="270" t="s">
        <v>3891</v>
      </c>
      <c r="C959" s="270" t="s">
        <v>3892</v>
      </c>
      <c r="D959" s="269" t="str">
        <f t="shared" si="14"/>
        <v>Chiquia Toffoloni</v>
      </c>
      <c r="E959" s="270" t="s">
        <v>3893</v>
      </c>
      <c r="F959" s="270" t="s">
        <v>4075</v>
      </c>
      <c r="G959" s="270" t="s">
        <v>3894</v>
      </c>
    </row>
    <row r="960" spans="1:7" x14ac:dyDescent="0.2">
      <c r="A960" s="270">
        <v>959</v>
      </c>
      <c r="B960" s="270" t="s">
        <v>3895</v>
      </c>
      <c r="C960" s="270" t="s">
        <v>3896</v>
      </c>
      <c r="D960" s="269" t="str">
        <f t="shared" si="14"/>
        <v>Candace Mattacks</v>
      </c>
      <c r="E960" s="270" t="s">
        <v>3897</v>
      </c>
      <c r="F960" s="270" t="s">
        <v>4075</v>
      </c>
      <c r="G960" s="270" t="s">
        <v>3898</v>
      </c>
    </row>
    <row r="961" spans="1:7" x14ac:dyDescent="0.2">
      <c r="A961" s="270">
        <v>960</v>
      </c>
      <c r="B961" s="270" t="s">
        <v>3899</v>
      </c>
      <c r="C961" s="270" t="s">
        <v>3900</v>
      </c>
      <c r="D961" s="269" t="str">
        <f t="shared" si="14"/>
        <v>Celisse Hartfield</v>
      </c>
      <c r="E961" s="270" t="s">
        <v>3901</v>
      </c>
      <c r="F961" s="270" t="s">
        <v>4075</v>
      </c>
      <c r="G961" s="270" t="s">
        <v>3902</v>
      </c>
    </row>
    <row r="962" spans="1:7" x14ac:dyDescent="0.2">
      <c r="A962" s="270">
        <v>961</v>
      </c>
      <c r="B962" s="270" t="s">
        <v>3903</v>
      </c>
      <c r="C962" s="270" t="s">
        <v>3904</v>
      </c>
      <c r="D962" s="269" t="str">
        <f t="shared" si="14"/>
        <v>Aylmer Bird</v>
      </c>
      <c r="E962" s="270" t="s">
        <v>3905</v>
      </c>
      <c r="F962" s="270" t="s">
        <v>4076</v>
      </c>
      <c r="G962" s="270" t="s">
        <v>3906</v>
      </c>
    </row>
    <row r="963" spans="1:7" x14ac:dyDescent="0.2">
      <c r="A963" s="270">
        <v>962</v>
      </c>
      <c r="B963" s="270" t="s">
        <v>3907</v>
      </c>
      <c r="C963" s="270" t="s">
        <v>3908</v>
      </c>
      <c r="D963" s="269" t="str">
        <f t="shared" ref="D963:D1001" si="15">B963 &amp; " " &amp; C963</f>
        <v>Cooper Grubbe</v>
      </c>
      <c r="E963" s="270" t="s">
        <v>3909</v>
      </c>
      <c r="F963" s="270" t="s">
        <v>4076</v>
      </c>
      <c r="G963" s="270" t="s">
        <v>3910</v>
      </c>
    </row>
    <row r="964" spans="1:7" x14ac:dyDescent="0.2">
      <c r="A964" s="270">
        <v>963</v>
      </c>
      <c r="B964" s="270" t="s">
        <v>481</v>
      </c>
      <c r="C964" s="270" t="s">
        <v>918</v>
      </c>
      <c r="D964" s="269" t="str">
        <f t="shared" si="15"/>
        <v>Martyn Servant</v>
      </c>
      <c r="E964" s="270" t="s">
        <v>3911</v>
      </c>
      <c r="F964" s="270" t="s">
        <v>4076</v>
      </c>
      <c r="G964" s="270" t="s">
        <v>3912</v>
      </c>
    </row>
    <row r="965" spans="1:7" x14ac:dyDescent="0.2">
      <c r="A965" s="270">
        <v>964</v>
      </c>
      <c r="B965" s="270" t="s">
        <v>3913</v>
      </c>
      <c r="C965" s="270" t="s">
        <v>3914</v>
      </c>
      <c r="D965" s="269" t="str">
        <f t="shared" si="15"/>
        <v>Bess Carson</v>
      </c>
      <c r="E965" s="270" t="s">
        <v>3915</v>
      </c>
      <c r="F965" s="270" t="s">
        <v>4075</v>
      </c>
      <c r="G965" s="270" t="s">
        <v>3916</v>
      </c>
    </row>
    <row r="966" spans="1:7" x14ac:dyDescent="0.2">
      <c r="A966" s="270">
        <v>965</v>
      </c>
      <c r="B966" s="270" t="s">
        <v>3917</v>
      </c>
      <c r="C966" s="270" t="s">
        <v>3918</v>
      </c>
      <c r="D966" s="269" t="str">
        <f t="shared" si="15"/>
        <v>Jillana Swendell</v>
      </c>
      <c r="E966" s="270" t="s">
        <v>3919</v>
      </c>
      <c r="F966" s="270" t="s">
        <v>4075</v>
      </c>
      <c r="G966" s="270" t="s">
        <v>3920</v>
      </c>
    </row>
    <row r="967" spans="1:7" x14ac:dyDescent="0.2">
      <c r="A967" s="270">
        <v>966</v>
      </c>
      <c r="B967" s="270" t="s">
        <v>3921</v>
      </c>
      <c r="C967" s="270" t="s">
        <v>3922</v>
      </c>
      <c r="D967" s="269" t="str">
        <f t="shared" si="15"/>
        <v>Madison Evins</v>
      </c>
      <c r="E967" s="270" t="s">
        <v>3923</v>
      </c>
      <c r="F967" s="270" t="s">
        <v>4076</v>
      </c>
      <c r="G967" s="270" t="s">
        <v>3924</v>
      </c>
    </row>
    <row r="968" spans="1:7" x14ac:dyDescent="0.2">
      <c r="A968" s="270">
        <v>967</v>
      </c>
      <c r="B968" s="270" t="s">
        <v>996</v>
      </c>
      <c r="C968" s="270" t="s">
        <v>3925</v>
      </c>
      <c r="D968" s="269" t="str">
        <f t="shared" si="15"/>
        <v>Rollie Bezemer</v>
      </c>
      <c r="E968" s="270" t="s">
        <v>3926</v>
      </c>
      <c r="F968" s="270" t="s">
        <v>4076</v>
      </c>
      <c r="G968" s="270" t="s">
        <v>3927</v>
      </c>
    </row>
    <row r="969" spans="1:7" x14ac:dyDescent="0.2">
      <c r="A969" s="270">
        <v>968</v>
      </c>
      <c r="B969" s="270" t="s">
        <v>2327</v>
      </c>
      <c r="C969" s="270" t="s">
        <v>3928</v>
      </c>
      <c r="D969" s="269" t="str">
        <f t="shared" si="15"/>
        <v>Rina Brazil</v>
      </c>
      <c r="E969" s="270" t="s">
        <v>3929</v>
      </c>
      <c r="F969" s="270" t="s">
        <v>4075</v>
      </c>
      <c r="G969" s="270" t="s">
        <v>3930</v>
      </c>
    </row>
    <row r="970" spans="1:7" x14ac:dyDescent="0.2">
      <c r="A970" s="270">
        <v>969</v>
      </c>
      <c r="B970" s="270" t="s">
        <v>3931</v>
      </c>
      <c r="C970" s="270" t="s">
        <v>3932</v>
      </c>
      <c r="D970" s="269" t="str">
        <f t="shared" si="15"/>
        <v>Nowell Trask</v>
      </c>
      <c r="E970" s="270" t="s">
        <v>3933</v>
      </c>
      <c r="F970" s="270" t="s">
        <v>4076</v>
      </c>
      <c r="G970" s="270" t="s">
        <v>3934</v>
      </c>
    </row>
    <row r="971" spans="1:7" x14ac:dyDescent="0.2">
      <c r="A971" s="270">
        <v>970</v>
      </c>
      <c r="B971" s="270" t="s">
        <v>3935</v>
      </c>
      <c r="C971" s="270" t="s">
        <v>3936</v>
      </c>
      <c r="D971" s="269" t="str">
        <f t="shared" si="15"/>
        <v>Barney Learmond</v>
      </c>
      <c r="E971" s="270" t="s">
        <v>3937</v>
      </c>
      <c r="F971" s="270" t="s">
        <v>4076</v>
      </c>
      <c r="G971" s="270" t="s">
        <v>3938</v>
      </c>
    </row>
    <row r="972" spans="1:7" x14ac:dyDescent="0.2">
      <c r="A972" s="270">
        <v>971</v>
      </c>
      <c r="B972" s="270" t="s">
        <v>3939</v>
      </c>
      <c r="C972" s="270" t="s">
        <v>3940</v>
      </c>
      <c r="D972" s="269" t="str">
        <f t="shared" si="15"/>
        <v>Hadrian Scargill</v>
      </c>
      <c r="E972" s="270" t="s">
        <v>3941</v>
      </c>
      <c r="F972" s="270" t="s">
        <v>4076</v>
      </c>
      <c r="G972" s="270" t="s">
        <v>3942</v>
      </c>
    </row>
    <row r="973" spans="1:7" x14ac:dyDescent="0.2">
      <c r="A973" s="270">
        <v>972</v>
      </c>
      <c r="B973" s="270" t="s">
        <v>3943</v>
      </c>
      <c r="C973" s="270" t="s">
        <v>3944</v>
      </c>
      <c r="D973" s="269" t="str">
        <f t="shared" si="15"/>
        <v>Pandora Gunthorpe</v>
      </c>
      <c r="E973" s="270" t="s">
        <v>3945</v>
      </c>
      <c r="F973" s="270" t="s">
        <v>4075</v>
      </c>
      <c r="G973" s="270" t="s">
        <v>3946</v>
      </c>
    </row>
    <row r="974" spans="1:7" x14ac:dyDescent="0.2">
      <c r="A974" s="270">
        <v>973</v>
      </c>
      <c r="B974" s="270" t="s">
        <v>3947</v>
      </c>
      <c r="C974" s="270" t="s">
        <v>3948</v>
      </c>
      <c r="D974" s="269" t="str">
        <f t="shared" si="15"/>
        <v>Javier Sinyard</v>
      </c>
      <c r="E974" s="270" t="s">
        <v>3949</v>
      </c>
      <c r="F974" s="270" t="s">
        <v>4076</v>
      </c>
      <c r="G974" s="270" t="s">
        <v>3950</v>
      </c>
    </row>
    <row r="975" spans="1:7" x14ac:dyDescent="0.2">
      <c r="A975" s="270">
        <v>974</v>
      </c>
      <c r="B975" s="270" t="s">
        <v>3951</v>
      </c>
      <c r="C975" s="270" t="s">
        <v>3952</v>
      </c>
      <c r="D975" s="269" t="str">
        <f t="shared" si="15"/>
        <v>Artemis Berndtssen</v>
      </c>
      <c r="E975" s="270" t="s">
        <v>3953</v>
      </c>
      <c r="F975" s="270" t="s">
        <v>4076</v>
      </c>
      <c r="G975" s="270" t="s">
        <v>3954</v>
      </c>
    </row>
    <row r="976" spans="1:7" x14ac:dyDescent="0.2">
      <c r="A976" s="270">
        <v>975</v>
      </c>
      <c r="B976" s="270" t="s">
        <v>3955</v>
      </c>
      <c r="C976" s="270" t="s">
        <v>3956</v>
      </c>
      <c r="D976" s="269" t="str">
        <f t="shared" si="15"/>
        <v>Wilbert Goodread</v>
      </c>
      <c r="E976" s="270" t="s">
        <v>3957</v>
      </c>
      <c r="F976" s="270" t="s">
        <v>4076</v>
      </c>
      <c r="G976" s="270" t="s">
        <v>3958</v>
      </c>
    </row>
    <row r="977" spans="1:7" x14ac:dyDescent="0.2">
      <c r="A977" s="270">
        <v>976</v>
      </c>
      <c r="B977" s="270" t="s">
        <v>3959</v>
      </c>
      <c r="C977" s="270" t="s">
        <v>3960</v>
      </c>
      <c r="D977" s="269" t="str">
        <f t="shared" si="15"/>
        <v>Cole Gobeaux</v>
      </c>
      <c r="E977" s="270" t="s">
        <v>3961</v>
      </c>
      <c r="F977" s="270" t="s">
        <v>4076</v>
      </c>
      <c r="G977" s="270" t="s">
        <v>3962</v>
      </c>
    </row>
    <row r="978" spans="1:7" x14ac:dyDescent="0.2">
      <c r="A978" s="270">
        <v>977</v>
      </c>
      <c r="B978" s="270" t="s">
        <v>3963</v>
      </c>
      <c r="C978" s="270" t="s">
        <v>3964</v>
      </c>
      <c r="D978" s="269" t="str">
        <f t="shared" si="15"/>
        <v>Melisandra Tofanini</v>
      </c>
      <c r="E978" s="270" t="s">
        <v>3965</v>
      </c>
      <c r="F978" s="270" t="s">
        <v>4075</v>
      </c>
      <c r="G978" s="270" t="s">
        <v>3966</v>
      </c>
    </row>
    <row r="979" spans="1:7" x14ac:dyDescent="0.2">
      <c r="A979" s="270">
        <v>978</v>
      </c>
      <c r="B979" s="270" t="s">
        <v>3967</v>
      </c>
      <c r="C979" s="270" t="s">
        <v>3968</v>
      </c>
      <c r="D979" s="269" t="str">
        <f t="shared" si="15"/>
        <v>Tony Rustich</v>
      </c>
      <c r="E979" s="270" t="s">
        <v>3969</v>
      </c>
      <c r="F979" s="270" t="s">
        <v>4076</v>
      </c>
      <c r="G979" s="270" t="s">
        <v>3970</v>
      </c>
    </row>
    <row r="980" spans="1:7" x14ac:dyDescent="0.2">
      <c r="A980" s="270">
        <v>979</v>
      </c>
      <c r="B980" s="270" t="s">
        <v>3971</v>
      </c>
      <c r="C980" s="270" t="s">
        <v>3972</v>
      </c>
      <c r="D980" s="269" t="str">
        <f t="shared" si="15"/>
        <v>Leif Kinvig</v>
      </c>
      <c r="E980" s="270" t="s">
        <v>3973</v>
      </c>
      <c r="F980" s="270" t="s">
        <v>4076</v>
      </c>
      <c r="G980" s="270" t="s">
        <v>3974</v>
      </c>
    </row>
    <row r="981" spans="1:7" x14ac:dyDescent="0.2">
      <c r="A981" s="270">
        <v>980</v>
      </c>
      <c r="B981" s="270" t="s">
        <v>3975</v>
      </c>
      <c r="C981" s="270" t="s">
        <v>3976</v>
      </c>
      <c r="D981" s="269" t="str">
        <f t="shared" si="15"/>
        <v>Llewellyn Milesop</v>
      </c>
      <c r="E981" s="270" t="s">
        <v>3977</v>
      </c>
      <c r="F981" s="270" t="s">
        <v>4076</v>
      </c>
      <c r="G981" s="270" t="s">
        <v>3978</v>
      </c>
    </row>
    <row r="982" spans="1:7" x14ac:dyDescent="0.2">
      <c r="A982" s="270">
        <v>981</v>
      </c>
      <c r="B982" s="270" t="s">
        <v>3979</v>
      </c>
      <c r="C982" s="270" t="s">
        <v>3980</v>
      </c>
      <c r="D982" s="269" t="str">
        <f t="shared" si="15"/>
        <v>Ofilia Cuell</v>
      </c>
      <c r="E982" s="270" t="s">
        <v>3981</v>
      </c>
      <c r="F982" s="270" t="s">
        <v>4075</v>
      </c>
      <c r="G982" s="270" t="s">
        <v>3982</v>
      </c>
    </row>
    <row r="983" spans="1:7" x14ac:dyDescent="0.2">
      <c r="A983" s="270">
        <v>982</v>
      </c>
      <c r="B983" s="270" t="s">
        <v>3983</v>
      </c>
      <c r="C983" s="270" t="s">
        <v>3984</v>
      </c>
      <c r="D983" s="269" t="str">
        <f t="shared" si="15"/>
        <v>Shea Bockings</v>
      </c>
      <c r="E983" s="270" t="s">
        <v>3985</v>
      </c>
      <c r="F983" s="270" t="s">
        <v>4075</v>
      </c>
      <c r="G983" s="270" t="s">
        <v>3986</v>
      </c>
    </row>
    <row r="984" spans="1:7" x14ac:dyDescent="0.2">
      <c r="A984" s="270">
        <v>983</v>
      </c>
      <c r="B984" s="270" t="s">
        <v>3987</v>
      </c>
      <c r="C984" s="270" t="s">
        <v>3988</v>
      </c>
      <c r="D984" s="269" t="str">
        <f t="shared" si="15"/>
        <v>Montgomery Rossant</v>
      </c>
      <c r="E984" s="270" t="s">
        <v>3989</v>
      </c>
      <c r="F984" s="270" t="s">
        <v>4076</v>
      </c>
      <c r="G984" s="270" t="s">
        <v>3990</v>
      </c>
    </row>
    <row r="985" spans="1:7" x14ac:dyDescent="0.2">
      <c r="A985" s="270">
        <v>984</v>
      </c>
      <c r="B985" s="270" t="s">
        <v>3991</v>
      </c>
      <c r="C985" s="270" t="s">
        <v>3992</v>
      </c>
      <c r="D985" s="269" t="str">
        <f t="shared" si="15"/>
        <v>Samuel Nelsey</v>
      </c>
      <c r="E985" s="270" t="s">
        <v>3993</v>
      </c>
      <c r="F985" s="270" t="s">
        <v>4076</v>
      </c>
      <c r="G985" s="270" t="s">
        <v>3994</v>
      </c>
    </row>
    <row r="986" spans="1:7" x14ac:dyDescent="0.2">
      <c r="A986" s="270">
        <v>985</v>
      </c>
      <c r="B986" s="270" t="s">
        <v>3995</v>
      </c>
      <c r="C986" s="270" t="s">
        <v>3996</v>
      </c>
      <c r="D986" s="269" t="str">
        <f t="shared" si="15"/>
        <v>Bail Morin</v>
      </c>
      <c r="E986" s="270" t="s">
        <v>3997</v>
      </c>
      <c r="F986" s="270" t="s">
        <v>4076</v>
      </c>
      <c r="G986" s="270" t="s">
        <v>3998</v>
      </c>
    </row>
    <row r="987" spans="1:7" x14ac:dyDescent="0.2">
      <c r="A987" s="270">
        <v>986</v>
      </c>
      <c r="B987" s="270" t="s">
        <v>3999</v>
      </c>
      <c r="C987" s="270" t="s">
        <v>4000</v>
      </c>
      <c r="D987" s="269" t="str">
        <f t="shared" si="15"/>
        <v>Gardiner Spincks</v>
      </c>
      <c r="E987" s="270" t="s">
        <v>4001</v>
      </c>
      <c r="F987" s="270" t="s">
        <v>4076</v>
      </c>
      <c r="G987" s="270" t="s">
        <v>4002</v>
      </c>
    </row>
    <row r="988" spans="1:7" x14ac:dyDescent="0.2">
      <c r="A988" s="270">
        <v>987</v>
      </c>
      <c r="B988" s="270" t="s">
        <v>4003</v>
      </c>
      <c r="C988" s="270" t="s">
        <v>4004</v>
      </c>
      <c r="D988" s="269" t="str">
        <f t="shared" si="15"/>
        <v>Annemarie Binner</v>
      </c>
      <c r="E988" s="270" t="s">
        <v>4005</v>
      </c>
      <c r="F988" s="270" t="s">
        <v>4075</v>
      </c>
      <c r="G988" s="270" t="s">
        <v>4006</v>
      </c>
    </row>
    <row r="989" spans="1:7" x14ac:dyDescent="0.2">
      <c r="A989" s="270">
        <v>988</v>
      </c>
      <c r="B989" s="270" t="s">
        <v>4007</v>
      </c>
      <c r="C989" s="270" t="s">
        <v>4008</v>
      </c>
      <c r="D989" s="269" t="str">
        <f t="shared" si="15"/>
        <v>Hetti Grinaugh</v>
      </c>
      <c r="E989" s="270" t="s">
        <v>4009</v>
      </c>
      <c r="F989" s="270" t="s">
        <v>4075</v>
      </c>
      <c r="G989" s="270" t="s">
        <v>4010</v>
      </c>
    </row>
    <row r="990" spans="1:7" x14ac:dyDescent="0.2">
      <c r="A990" s="270">
        <v>989</v>
      </c>
      <c r="B990" s="270" t="s">
        <v>2498</v>
      </c>
      <c r="C990" s="270" t="s">
        <v>2336</v>
      </c>
      <c r="D990" s="269" t="str">
        <f t="shared" si="15"/>
        <v>Harlie Eagling</v>
      </c>
      <c r="E990" s="270" t="s">
        <v>4011</v>
      </c>
      <c r="F990" s="270" t="s">
        <v>4075</v>
      </c>
      <c r="G990" s="270" t="s">
        <v>4012</v>
      </c>
    </row>
    <row r="991" spans="1:7" x14ac:dyDescent="0.2">
      <c r="A991" s="270">
        <v>990</v>
      </c>
      <c r="B991" s="270" t="s">
        <v>4013</v>
      </c>
      <c r="C991" s="270" t="s">
        <v>4014</v>
      </c>
      <c r="D991" s="269" t="str">
        <f t="shared" si="15"/>
        <v>Niven Armytage</v>
      </c>
      <c r="E991" s="270" t="s">
        <v>4015</v>
      </c>
      <c r="F991" s="270" t="s">
        <v>4076</v>
      </c>
      <c r="G991" s="270" t="s">
        <v>4016</v>
      </c>
    </row>
    <row r="992" spans="1:7" x14ac:dyDescent="0.2">
      <c r="A992" s="270">
        <v>991</v>
      </c>
      <c r="B992" s="270" t="s">
        <v>4017</v>
      </c>
      <c r="C992" s="270" t="s">
        <v>4018</v>
      </c>
      <c r="D992" s="269" t="str">
        <f t="shared" si="15"/>
        <v>Margalit Hulcoop</v>
      </c>
      <c r="E992" s="270" t="s">
        <v>4019</v>
      </c>
      <c r="F992" s="270" t="s">
        <v>4075</v>
      </c>
      <c r="G992" s="270" t="s">
        <v>4020</v>
      </c>
    </row>
    <row r="993" spans="1:7" x14ac:dyDescent="0.2">
      <c r="A993" s="270">
        <v>992</v>
      </c>
      <c r="B993" s="270" t="s">
        <v>4021</v>
      </c>
      <c r="C993" s="270" t="s">
        <v>4022</v>
      </c>
      <c r="D993" s="269" t="str">
        <f t="shared" si="15"/>
        <v>Linus Sharpus</v>
      </c>
      <c r="E993" s="270" t="s">
        <v>4023</v>
      </c>
      <c r="F993" s="270" t="s">
        <v>4076</v>
      </c>
      <c r="G993" s="270" t="s">
        <v>4024</v>
      </c>
    </row>
    <row r="994" spans="1:7" x14ac:dyDescent="0.2">
      <c r="A994" s="270">
        <v>993</v>
      </c>
      <c r="B994" s="270" t="s">
        <v>4025</v>
      </c>
      <c r="C994" s="270" t="s">
        <v>4026</v>
      </c>
      <c r="D994" s="269" t="str">
        <f t="shared" si="15"/>
        <v>Tonia Chambers</v>
      </c>
      <c r="E994" s="270" t="s">
        <v>4027</v>
      </c>
      <c r="F994" s="270" t="s">
        <v>4075</v>
      </c>
      <c r="G994" s="270" t="s">
        <v>4028</v>
      </c>
    </row>
    <row r="995" spans="1:7" x14ac:dyDescent="0.2">
      <c r="A995" s="270">
        <v>994</v>
      </c>
      <c r="B995" s="270" t="s">
        <v>4029</v>
      </c>
      <c r="C995" s="270" t="s">
        <v>4030</v>
      </c>
      <c r="D995" s="269" t="str">
        <f t="shared" si="15"/>
        <v>Georgi Rosenhaupt</v>
      </c>
      <c r="E995" s="270" t="s">
        <v>4031</v>
      </c>
      <c r="F995" s="270" t="s">
        <v>4076</v>
      </c>
      <c r="G995" s="270" t="s">
        <v>4032</v>
      </c>
    </row>
    <row r="996" spans="1:7" x14ac:dyDescent="0.2">
      <c r="A996" s="270">
        <v>995</v>
      </c>
      <c r="B996" s="270" t="s">
        <v>2271</v>
      </c>
      <c r="C996" s="270" t="s">
        <v>4033</v>
      </c>
      <c r="D996" s="269" t="str">
        <f t="shared" si="15"/>
        <v>Debra Moodey</v>
      </c>
      <c r="E996" s="270" t="s">
        <v>4034</v>
      </c>
      <c r="F996" s="270" t="s">
        <v>4075</v>
      </c>
      <c r="G996" s="270" t="s">
        <v>4035</v>
      </c>
    </row>
    <row r="997" spans="1:7" x14ac:dyDescent="0.2">
      <c r="A997" s="270">
        <v>996</v>
      </c>
      <c r="B997" s="270" t="s">
        <v>4036</v>
      </c>
      <c r="C997" s="270" t="s">
        <v>4037</v>
      </c>
      <c r="D997" s="269" t="str">
        <f t="shared" si="15"/>
        <v>Humfrid Twittey</v>
      </c>
      <c r="E997" s="270" t="s">
        <v>4038</v>
      </c>
      <c r="F997" s="270" t="s">
        <v>4076</v>
      </c>
      <c r="G997" s="270" t="s">
        <v>4039</v>
      </c>
    </row>
    <row r="998" spans="1:7" x14ac:dyDescent="0.2">
      <c r="A998" s="270">
        <v>997</v>
      </c>
      <c r="B998" s="270" t="s">
        <v>4040</v>
      </c>
      <c r="C998" s="270" t="s">
        <v>4041</v>
      </c>
      <c r="D998" s="269" t="str">
        <f t="shared" si="15"/>
        <v>Faber Huggard</v>
      </c>
      <c r="E998" s="270" t="s">
        <v>4042</v>
      </c>
      <c r="F998" s="270" t="s">
        <v>4076</v>
      </c>
      <c r="G998" s="270" t="s">
        <v>4043</v>
      </c>
    </row>
    <row r="999" spans="1:7" x14ac:dyDescent="0.2">
      <c r="A999" s="270">
        <v>998</v>
      </c>
      <c r="B999" s="270" t="s">
        <v>4044</v>
      </c>
      <c r="C999" s="270" t="s">
        <v>4045</v>
      </c>
      <c r="D999" s="269" t="str">
        <f t="shared" si="15"/>
        <v>Shermy Norcutt</v>
      </c>
      <c r="E999" s="270" t="s">
        <v>4046</v>
      </c>
      <c r="F999" s="270" t="s">
        <v>4076</v>
      </c>
      <c r="G999" s="270" t="s">
        <v>4047</v>
      </c>
    </row>
    <row r="1000" spans="1:7" x14ac:dyDescent="0.2">
      <c r="A1000" s="270">
        <v>999</v>
      </c>
      <c r="B1000" s="270" t="s">
        <v>2361</v>
      </c>
      <c r="C1000" s="270" t="s">
        <v>4048</v>
      </c>
      <c r="D1000" s="269" t="str">
        <f t="shared" si="15"/>
        <v>Elsa Shelton</v>
      </c>
      <c r="E1000" s="270" t="s">
        <v>4049</v>
      </c>
      <c r="F1000" s="270" t="s">
        <v>4075</v>
      </c>
      <c r="G1000" s="270" t="s">
        <v>4050</v>
      </c>
    </row>
    <row r="1001" spans="1:7" x14ac:dyDescent="0.2">
      <c r="A1001" s="270">
        <v>1000</v>
      </c>
      <c r="B1001" s="270" t="s">
        <v>3007</v>
      </c>
      <c r="C1001" s="270" t="s">
        <v>4051</v>
      </c>
      <c r="D1001" s="269" t="str">
        <f t="shared" si="15"/>
        <v>Denny Simanek</v>
      </c>
      <c r="E1001" s="270" t="s">
        <v>4052</v>
      </c>
      <c r="F1001" s="270" t="s">
        <v>4075</v>
      </c>
      <c r="G1001" s="270" t="s">
        <v>4053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EQUIV &gt;&gt;&gt;</vt:lpstr>
      <vt:lpstr>E - Exemple</vt:lpstr>
      <vt:lpstr>INDEX &gt;&gt;&gt;</vt:lpstr>
      <vt:lpstr>I - Exemple 1</vt:lpstr>
      <vt:lpstr>I - Exemple 2</vt:lpstr>
      <vt:lpstr>INDEXEQUIV &gt;&gt;&gt;</vt:lpstr>
      <vt:lpstr>IE - Exemple</vt:lpstr>
      <vt:lpstr>IE - Avantages</vt:lpstr>
      <vt:lpstr>IE - Avantage (data)</vt:lpstr>
      <vt:lpstr>Formats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</dc:creator>
  <cp:lastModifiedBy>Thomas</cp:lastModifiedBy>
  <dcterms:created xsi:type="dcterms:W3CDTF">2017-06-17T12:32:42Z</dcterms:created>
  <dcterms:modified xsi:type="dcterms:W3CDTF">2017-11-05T12:39:25Z</dcterms:modified>
</cp:coreProperties>
</file>